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Pieteikumu saraksts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<sst xmlns="http://schemas.openxmlformats.org/spreadsheetml/2006/main" count="94" uniqueCount="94">
  <si>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Klienta numurs</t>
  </si>
  <si>
    <t>Pieteikuma numurs</t>
  </si>
  <si>
    <t>Rindošanas punktu skaits</t>
  </si>
  <si>
    <t>09602115</t>
  </si>
  <si>
    <t>16-09-A00643-000025</t>
  </si>
  <si>
    <t>09600609</t>
  </si>
  <si>
    <t>16-09-A00643-000020</t>
  </si>
  <si>
    <t>04603158</t>
  </si>
  <si>
    <t>16-04-A00643-000031</t>
  </si>
  <si>
    <t>09105716</t>
  </si>
  <si>
    <t>16-09-A00643-000009</t>
  </si>
  <si>
    <t>02600609</t>
  </si>
  <si>
    <t>16-02-A00643-000023</t>
  </si>
  <si>
    <t>06601158</t>
  </si>
  <si>
    <t>16-06-A00643-000029</t>
  </si>
  <si>
    <t>09203829</t>
  </si>
  <si>
    <t>16-09-A00643-000008</t>
  </si>
  <si>
    <t>04103127</t>
  </si>
  <si>
    <t>16-04-A00643-000011</t>
  </si>
  <si>
    <t>01603227</t>
  </si>
  <si>
    <t>16-01-A00643-000035</t>
  </si>
  <si>
    <t>04150678</t>
  </si>
  <si>
    <t>16-04-A00643-000016</t>
  </si>
  <si>
    <t>04605450</t>
  </si>
  <si>
    <t>16-04-A00643-000039</t>
  </si>
  <si>
    <t>08202922</t>
  </si>
  <si>
    <t>16-08-A00643-000028</t>
  </si>
  <si>
    <t>03600105</t>
  </si>
  <si>
    <t>16-03-A00643-000018</t>
  </si>
  <si>
    <t>04601794</t>
  </si>
  <si>
    <t>16-08-A00643-000024</t>
  </si>
  <si>
    <t>02601903</t>
  </si>
  <si>
    <t>16-02-A00643-000030</t>
  </si>
  <si>
    <t>08602170</t>
  </si>
  <si>
    <t>16-08-A00643-000033</t>
  </si>
  <si>
    <t>04300056</t>
  </si>
  <si>
    <t>16-04-A00643-000010</t>
  </si>
  <si>
    <t>04350216</t>
  </si>
  <si>
    <t>16-04-A00643-000014</t>
  </si>
  <si>
    <t>04605360</t>
  </si>
  <si>
    <t>16-04-A00643-000036</t>
  </si>
  <si>
    <t>02150124</t>
  </si>
  <si>
    <t>16-02-A00643-000007</t>
  </si>
  <si>
    <t>03604163</t>
  </si>
  <si>
    <t>16-03-A00643-000038</t>
  </si>
  <si>
    <t>09600637</t>
  </si>
  <si>
    <t>16-09-A00643-000040</t>
  </si>
  <si>
    <t>08150355</t>
  </si>
  <si>
    <t>16-08-A00643-000015</t>
  </si>
  <si>
    <t>01207810</t>
  </si>
  <si>
    <t>16-01-A00643-000012</t>
  </si>
  <si>
    <t>09200069</t>
  </si>
  <si>
    <t>16-09-A00643-000013</t>
  </si>
  <si>
    <t>02205373</t>
  </si>
  <si>
    <t>16-02-A00643-000006</t>
  </si>
  <si>
    <t>02600227</t>
  </si>
  <si>
    <t>16-02-A00643-000019</t>
  </si>
  <si>
    <t>04350095</t>
  </si>
  <si>
    <t>16-08-A00643-000041</t>
  </si>
  <si>
    <t>03603913</t>
  </si>
  <si>
    <t>16-03-A00643-000034</t>
  </si>
  <si>
    <t>09251175</t>
  </si>
  <si>
    <t>16-09-A00643-000027</t>
  </si>
  <si>
    <t>02601530</t>
  </si>
  <si>
    <t>16-02-A00643-000004</t>
  </si>
  <si>
    <t>06600463</t>
  </si>
  <si>
    <t>16-06-A00643-000022</t>
  </si>
  <si>
    <t>03601070</t>
  </si>
  <si>
    <t>16-03-A00643-000003</t>
  </si>
  <si>
    <t>03151832</t>
  </si>
  <si>
    <t>16-03-A00643-000002</t>
  </si>
  <si>
    <t>08250162</t>
  </si>
  <si>
    <t>16-08-A00643-000001</t>
  </si>
  <si>
    <r>
      <rPr>
        <sz val="11"/>
        <color indexed="8"/>
        <rFont val="Calibri"/>
        <family val="2"/>
      </rPr>
      <t xml:space="preserve">ELFLA LAP pasākuma </t>
    </r>
    <r>
      <rPr>
        <b/>
        <sz val="11"/>
        <color indexed="8"/>
        <rFont val="Calibri"/>
        <family val="2"/>
      </rPr>
      <t xml:space="preserve">
"Atbalsts ieguldījumiem ar lauksaimniecību nesaistītu darbību radīšanā un attīstīšanā"
</t>
    </r>
    <r>
      <rPr>
        <sz val="11"/>
        <color indexed="8"/>
        <rFont val="Calibri"/>
        <family val="2"/>
      </rPr>
      <t xml:space="preserve"> 1.kārtas (11.07.2016.-10.08.2016.)</t>
    </r>
    <r>
      <rPr>
        <b/>
        <sz val="11"/>
        <color indexed="8"/>
        <rFont val="Calibri"/>
        <family val="2"/>
      </rPr>
      <t xml:space="preserve"> sarindoto pieteikumu saraksts</t>
    </r>
  </si>
  <si>
    <t>Pietiekošs finansējums</t>
  </si>
  <si>
    <t xml:space="preserve">aktivitātē: </t>
  </si>
  <si>
    <t>Tūrisma aktivitāšu veicināšana</t>
  </si>
  <si>
    <t>RLP</t>
  </si>
  <si>
    <t>AL</t>
  </si>
  <si>
    <t>DK</t>
  </si>
  <si>
    <t>DL</t>
  </si>
  <si>
    <t>LR</t>
  </si>
  <si>
    <t>Z</t>
  </si>
  <si>
    <t>ZK</t>
  </si>
  <si>
    <t>ZV</t>
  </si>
  <si>
    <t>Pieteiktais publiskais finansējums, EUR</t>
  </si>
  <si>
    <t>Atvēlētais publiskais finansējums, EUR</t>
  </si>
  <si>
    <t>512 412,00</t>
  </si>
  <si>
    <t>882 366,00</t>
  </si>
  <si>
    <t>287 321,00</t>
  </si>
  <si>
    <t>362 256,00</t>
  </si>
  <si>
    <t>273 675,00</t>
  </si>
  <si>
    <t>780 304,00</t>
  </si>
  <si>
    <t>1 091 696,00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</si>
</sst>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43" fontId="19" fillId="0" borderId="11" xfId="42" applyFont="1" applyFill="1" applyBorder="1" applyAlignment="1">
      <alignment/>
    </xf>
    <xf numFmtId="43" fontId="19" fillId="0" borderId="10" xfId="42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42" applyNumberFormat="1" applyFont="1" applyFill="1" applyBorder="1" applyAlignment="1">
      <alignment horizontal="center" vertical="top"/>
    </xf>
    <xf numFmtId="49" fontId="21" fillId="0" borderId="11" xfId="42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3" fontId="19" fillId="0" borderId="12" xfId="42" applyFont="1" applyFill="1" applyBorder="1" applyAlignment="1">
      <alignment/>
    </xf>
    <xf numFmtId="49" fontId="21" fillId="33" borderId="14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43" fontId="21" fillId="33" borderId="17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1">
      <selection activeCell="A1" sqref="A1:F1"/>
    </sheetView>
  </sheetViews>
  <sheetFormatPr defaultColWidth="9.140625" defaultRowHeight="15"/>
  <cols>
    <col min="1" max="1" width="5.57421875" style="10" customWidth="1"/>
    <col min="2" max="2" width="18.00390625" style="10" customWidth="1"/>
    <col min="3" max="3" width="10.57421875" style="6" customWidth="1"/>
    <col min="4" max="4" width="19.7109375" style="6" customWidth="1"/>
    <col min="5" max="5" width="15.421875" style="6" customWidth="1"/>
    <col min="6" max="6" width="11.140625" style="6" customWidth="1"/>
    <col min="7" max="16384" width="9.140625" style="6" customWidth="1"/>
  </cols>
  <sheetData>
    <row r="1" spans="1:6" s="2" customFormat="1" ht="52.5" customHeight="1">
      <c r="A1" s="1" t="s">
        <v>73</v>
      </c>
      <c r="B1" s="1"/>
      <c r="C1" s="1"/>
      <c r="D1" s="1"/>
      <c r="E1" s="1"/>
      <c r="F1" s="1"/>
    </row>
    <row r="2" spans="1:6" s="5" customFormat="1" ht="18.75" customHeight="1">
      <c r="A2" s="9"/>
      <c r="B2" s="3" t="s">
        <v>75</v>
      </c>
      <c r="C2" s="4" t="s">
        <v>76</v>
      </c>
      <c r="D2" s="4"/>
      <c r="E2" s="4"/>
      <c r="F2" s="4"/>
    </row>
    <row r="3" spans="1:6" s="8" customFormat="1" ht="39" customHeight="1">
      <c r="A3" s="11" t="s">
        <v>77</v>
      </c>
      <c r="B3" s="11" t="s">
        <v>86</v>
      </c>
      <c r="C3" s="7" t="s">
        <v>0</v>
      </c>
      <c r="D3" s="7" t="s">
        <v>1</v>
      </c>
      <c r="E3" s="7" t="s">
        <v>85</v>
      </c>
      <c r="F3" s="7" t="s">
        <v>2</v>
      </c>
    </row>
    <row r="4" spans="1:6" s="8" customFormat="1" ht="15.75" customHeight="1">
      <c r="A4" s="29" t="s">
        <v>74</v>
      </c>
      <c r="B4" s="30"/>
      <c r="C4" s="30"/>
      <c r="D4" s="30"/>
      <c r="E4" s="30"/>
      <c r="F4" s="31"/>
    </row>
    <row r="5" spans="1:6" ht="14.25" customHeight="1">
      <c r="A5" s="18" t="s">
        <v>78</v>
      </c>
      <c r="B5" s="23" t="s">
        <v>93</v>
      </c>
      <c r="C5" s="25" t="s">
        <v>19</v>
      </c>
      <c r="D5" s="26" t="s">
        <v>20</v>
      </c>
      <c r="E5" s="16">
        <v>8897.1</v>
      </c>
      <c r="F5" s="13">
        <v>144.87</v>
      </c>
    </row>
    <row r="6" spans="1:6" ht="14.25" customHeight="1" thickBot="1">
      <c r="A6" s="18"/>
      <c r="B6" s="24"/>
      <c r="C6" s="25" t="s">
        <v>49</v>
      </c>
      <c r="D6" s="25" t="s">
        <v>50</v>
      </c>
      <c r="E6" s="28">
        <v>10170.27</v>
      </c>
      <c r="F6" s="14">
        <v>119.53</v>
      </c>
    </row>
    <row r="7" spans="1:6" ht="14.25" customHeight="1" thickBot="1">
      <c r="A7" s="19"/>
      <c r="B7" s="19"/>
      <c r="C7" s="27"/>
      <c r="D7" s="27"/>
      <c r="E7" s="32">
        <f>SUM(E5:E6)</f>
        <v>19067.370000000003</v>
      </c>
      <c r="F7" s="15"/>
    </row>
    <row r="8" spans="1:6" ht="14.25" customHeight="1">
      <c r="A8" s="20" t="s">
        <v>79</v>
      </c>
      <c r="B8" s="20" t="s">
        <v>87</v>
      </c>
      <c r="C8" s="25" t="s">
        <v>41</v>
      </c>
      <c r="D8" s="25" t="s">
        <v>42</v>
      </c>
      <c r="E8" s="16">
        <v>77688</v>
      </c>
      <c r="F8" s="14">
        <v>140.98</v>
      </c>
    </row>
    <row r="9" spans="1:6" ht="14.25" customHeight="1">
      <c r="A9" s="21"/>
      <c r="B9" s="21"/>
      <c r="C9" s="25" t="s">
        <v>11</v>
      </c>
      <c r="D9" s="25" t="s">
        <v>12</v>
      </c>
      <c r="E9" s="17">
        <v>33716.11</v>
      </c>
      <c r="F9" s="14">
        <v>137.53</v>
      </c>
    </row>
    <row r="10" spans="1:6" ht="14.25" customHeight="1">
      <c r="A10" s="21"/>
      <c r="B10" s="21"/>
      <c r="C10" s="25" t="s">
        <v>31</v>
      </c>
      <c r="D10" s="25" t="s">
        <v>32</v>
      </c>
      <c r="E10" s="17">
        <v>7905.2</v>
      </c>
      <c r="F10" s="14">
        <v>136.72</v>
      </c>
    </row>
    <row r="11" spans="1:6" ht="14.25" customHeight="1">
      <c r="A11" s="21"/>
      <c r="B11" s="21"/>
      <c r="C11" s="25" t="s">
        <v>53</v>
      </c>
      <c r="D11" s="25" t="s">
        <v>54</v>
      </c>
      <c r="E11" s="17">
        <v>21761.59</v>
      </c>
      <c r="F11" s="14">
        <v>122.97</v>
      </c>
    </row>
    <row r="12" spans="1:6" ht="14.25" customHeight="1">
      <c r="A12" s="21"/>
      <c r="B12" s="21"/>
      <c r="C12" s="25" t="s">
        <v>63</v>
      </c>
      <c r="D12" s="25" t="s">
        <v>64</v>
      </c>
      <c r="E12" s="17">
        <v>58889.5</v>
      </c>
      <c r="F12" s="14">
        <v>112.9</v>
      </c>
    </row>
    <row r="13" spans="1:6" ht="14.25" customHeight="1" thickBot="1">
      <c r="A13" s="22"/>
      <c r="B13" s="22"/>
      <c r="C13" s="25" t="s">
        <v>55</v>
      </c>
      <c r="D13" s="25" t="s">
        <v>56</v>
      </c>
      <c r="E13" s="28">
        <v>8909.02</v>
      </c>
      <c r="F13" s="14">
        <v>110.49</v>
      </c>
    </row>
    <row r="14" spans="1:6" ht="14.25" customHeight="1" thickBot="1">
      <c r="A14" s="19"/>
      <c r="B14" s="19"/>
      <c r="C14" s="27"/>
      <c r="D14" s="27"/>
      <c r="E14" s="32">
        <f>SUM(E8:E13)</f>
        <v>208869.41999999998</v>
      </c>
      <c r="F14" s="15"/>
    </row>
    <row r="15" spans="1:6" ht="14.25" customHeight="1">
      <c r="A15" s="20" t="s">
        <v>80</v>
      </c>
      <c r="B15" s="20" t="s">
        <v>88</v>
      </c>
      <c r="C15" s="25" t="s">
        <v>59</v>
      </c>
      <c r="D15" s="25" t="s">
        <v>60</v>
      </c>
      <c r="E15" s="16">
        <v>12000</v>
      </c>
      <c r="F15" s="14">
        <v>167.01</v>
      </c>
    </row>
    <row r="16" spans="1:6" ht="14.25" customHeight="1">
      <c r="A16" s="21"/>
      <c r="B16" s="21"/>
      <c r="C16" s="25" t="s">
        <v>67</v>
      </c>
      <c r="D16" s="25" t="s">
        <v>68</v>
      </c>
      <c r="E16" s="17">
        <v>17377.27</v>
      </c>
      <c r="F16" s="14">
        <v>167.01</v>
      </c>
    </row>
    <row r="17" spans="1:6" ht="14.25" customHeight="1">
      <c r="A17" s="21"/>
      <c r="B17" s="21"/>
      <c r="C17" s="25" t="s">
        <v>27</v>
      </c>
      <c r="D17" s="25" t="s">
        <v>28</v>
      </c>
      <c r="E17" s="17">
        <v>50692.97</v>
      </c>
      <c r="F17" s="14">
        <v>158.05</v>
      </c>
    </row>
    <row r="18" spans="1:6" ht="14.25" customHeight="1">
      <c r="A18" s="21"/>
      <c r="B18" s="21"/>
      <c r="C18" s="25" t="s">
        <v>43</v>
      </c>
      <c r="D18" s="25" t="s">
        <v>44</v>
      </c>
      <c r="E18" s="17">
        <v>7920.01</v>
      </c>
      <c r="F18" s="14">
        <v>132.02</v>
      </c>
    </row>
    <row r="19" spans="1:6" ht="14.25" customHeight="1" thickBot="1">
      <c r="A19" s="22"/>
      <c r="B19" s="22"/>
      <c r="C19" s="25" t="s">
        <v>69</v>
      </c>
      <c r="D19" s="25" t="s">
        <v>70</v>
      </c>
      <c r="E19" s="28">
        <v>80000</v>
      </c>
      <c r="F19" s="14">
        <v>106.79</v>
      </c>
    </row>
    <row r="20" spans="1:6" ht="14.25" customHeight="1" thickBot="1">
      <c r="A20" s="19"/>
      <c r="B20" s="19"/>
      <c r="C20" s="27"/>
      <c r="D20" s="27"/>
      <c r="E20" s="32">
        <f>SUM(E15:E19)</f>
        <v>167990.25</v>
      </c>
      <c r="F20" s="15"/>
    </row>
    <row r="21" spans="1:6" ht="14.25" customHeight="1">
      <c r="A21" s="20" t="s">
        <v>81</v>
      </c>
      <c r="B21" s="20" t="s">
        <v>89</v>
      </c>
      <c r="C21" s="25" t="s">
        <v>17</v>
      </c>
      <c r="D21" s="25" t="s">
        <v>18</v>
      </c>
      <c r="E21" s="16">
        <v>19927.5</v>
      </c>
      <c r="F21" s="14">
        <v>155.27</v>
      </c>
    </row>
    <row r="22" spans="1:6" ht="14.25" customHeight="1">
      <c r="A22" s="21"/>
      <c r="B22" s="21"/>
      <c r="C22" s="25" t="s">
        <v>35</v>
      </c>
      <c r="D22" s="25" t="s">
        <v>36</v>
      </c>
      <c r="E22" s="17">
        <v>27748</v>
      </c>
      <c r="F22" s="14">
        <v>148.5</v>
      </c>
    </row>
    <row r="23" spans="1:6" ht="14.25" customHeight="1">
      <c r="A23" s="21"/>
      <c r="B23" s="21"/>
      <c r="C23" s="25" t="s">
        <v>21</v>
      </c>
      <c r="D23" s="25" t="s">
        <v>22</v>
      </c>
      <c r="E23" s="17">
        <v>3225.44</v>
      </c>
      <c r="F23" s="14">
        <v>138.19</v>
      </c>
    </row>
    <row r="24" spans="1:6" ht="14.25" customHeight="1">
      <c r="A24" s="21"/>
      <c r="B24" s="21"/>
      <c r="C24" s="25" t="s">
        <v>37</v>
      </c>
      <c r="D24" s="25" t="s">
        <v>38</v>
      </c>
      <c r="E24" s="17">
        <v>41482.72</v>
      </c>
      <c r="F24" s="14">
        <v>128.18</v>
      </c>
    </row>
    <row r="25" spans="1:6" ht="14.25" customHeight="1">
      <c r="A25" s="21"/>
      <c r="B25" s="21"/>
      <c r="C25" s="25" t="s">
        <v>7</v>
      </c>
      <c r="D25" s="25" t="s">
        <v>8</v>
      </c>
      <c r="E25" s="17">
        <v>80000</v>
      </c>
      <c r="F25" s="14">
        <v>126.23</v>
      </c>
    </row>
    <row r="26" spans="1:6" ht="14.25" customHeight="1">
      <c r="A26" s="21"/>
      <c r="B26" s="21"/>
      <c r="C26" s="25" t="s">
        <v>39</v>
      </c>
      <c r="D26" s="25" t="s">
        <v>40</v>
      </c>
      <c r="E26" s="17">
        <v>5418.48</v>
      </c>
      <c r="F26" s="14">
        <v>125</v>
      </c>
    </row>
    <row r="27" spans="1:6" ht="14.25" customHeight="1" thickBot="1">
      <c r="A27" s="22"/>
      <c r="B27" s="22"/>
      <c r="C27" s="25" t="s">
        <v>23</v>
      </c>
      <c r="D27" s="25" t="s">
        <v>24</v>
      </c>
      <c r="E27" s="28">
        <v>15142.98</v>
      </c>
      <c r="F27" s="14">
        <v>120</v>
      </c>
    </row>
    <row r="28" spans="1:6" ht="14.25" customHeight="1" thickBot="1">
      <c r="A28" s="19"/>
      <c r="B28" s="19"/>
      <c r="C28" s="27"/>
      <c r="D28" s="27"/>
      <c r="E28" s="32">
        <f>SUM(E21:E27)</f>
        <v>192945.12000000002</v>
      </c>
      <c r="F28" s="15"/>
    </row>
    <row r="29" spans="1:6" ht="14.25" customHeight="1">
      <c r="A29" s="20" t="s">
        <v>82</v>
      </c>
      <c r="B29" s="20" t="s">
        <v>90</v>
      </c>
      <c r="C29" s="25" t="s">
        <v>13</v>
      </c>
      <c r="D29" s="25" t="s">
        <v>14</v>
      </c>
      <c r="E29" s="16">
        <v>82690</v>
      </c>
      <c r="F29" s="14">
        <v>131.96</v>
      </c>
    </row>
    <row r="30" spans="1:6" ht="14.25" customHeight="1" thickBot="1">
      <c r="A30" s="22"/>
      <c r="B30" s="22"/>
      <c r="C30" s="25" t="s">
        <v>65</v>
      </c>
      <c r="D30" s="25" t="s">
        <v>66</v>
      </c>
      <c r="E30" s="28">
        <v>27382.6</v>
      </c>
      <c r="F30" s="14">
        <v>124.4</v>
      </c>
    </row>
    <row r="31" spans="1:6" ht="14.25" customHeight="1" thickBot="1">
      <c r="A31" s="19"/>
      <c r="B31" s="19"/>
      <c r="C31" s="27"/>
      <c r="D31" s="27"/>
      <c r="E31" s="32">
        <f>SUM(E29:E30)</f>
        <v>110072.6</v>
      </c>
      <c r="F31" s="15"/>
    </row>
    <row r="32" spans="1:6" ht="14.25" customHeight="1">
      <c r="A32" s="20" t="s">
        <v>83</v>
      </c>
      <c r="B32" s="20" t="s">
        <v>91</v>
      </c>
      <c r="C32" s="25" t="s">
        <v>47</v>
      </c>
      <c r="D32" s="25" t="s">
        <v>48</v>
      </c>
      <c r="E32" s="16">
        <v>5358.7</v>
      </c>
      <c r="F32" s="14">
        <v>157.49</v>
      </c>
    </row>
    <row r="33" spans="1:6" ht="14.25" customHeight="1">
      <c r="A33" s="21"/>
      <c r="B33" s="21"/>
      <c r="C33" s="25" t="s">
        <v>33</v>
      </c>
      <c r="D33" s="25" t="s">
        <v>34</v>
      </c>
      <c r="E33" s="17">
        <v>68199.04</v>
      </c>
      <c r="F33" s="14">
        <v>135.49</v>
      </c>
    </row>
    <row r="34" spans="1:6" ht="14.25" customHeight="1">
      <c r="A34" s="21"/>
      <c r="B34" s="21"/>
      <c r="C34" s="25" t="s">
        <v>57</v>
      </c>
      <c r="D34" s="25" t="s">
        <v>58</v>
      </c>
      <c r="E34" s="17">
        <v>68261.97</v>
      </c>
      <c r="F34" s="14">
        <v>132.34</v>
      </c>
    </row>
    <row r="35" spans="1:6" ht="14.25" customHeight="1">
      <c r="A35" s="21"/>
      <c r="B35" s="21"/>
      <c r="C35" s="25" t="s">
        <v>25</v>
      </c>
      <c r="D35" s="25" t="s">
        <v>26</v>
      </c>
      <c r="E35" s="17">
        <v>21201.48</v>
      </c>
      <c r="F35" s="14">
        <v>123.38</v>
      </c>
    </row>
    <row r="36" spans="1:6" ht="14.25" customHeight="1">
      <c r="A36" s="21"/>
      <c r="B36" s="21"/>
      <c r="C36" s="25" t="s">
        <v>71</v>
      </c>
      <c r="D36" s="25" t="s">
        <v>72</v>
      </c>
      <c r="E36" s="17">
        <v>27600</v>
      </c>
      <c r="F36" s="14">
        <v>118.27</v>
      </c>
    </row>
    <row r="37" spans="1:6" ht="14.25" customHeight="1" thickBot="1">
      <c r="A37" s="22"/>
      <c r="B37" s="22"/>
      <c r="C37" s="25" t="s">
        <v>29</v>
      </c>
      <c r="D37" s="25" t="s">
        <v>30</v>
      </c>
      <c r="E37" s="28">
        <v>7471.19</v>
      </c>
      <c r="F37" s="14">
        <v>110</v>
      </c>
    </row>
    <row r="38" spans="1:6" ht="14.25" customHeight="1" thickBot="1">
      <c r="A38" s="19"/>
      <c r="B38" s="19"/>
      <c r="C38" s="27"/>
      <c r="D38" s="27"/>
      <c r="E38" s="32">
        <f>SUM(E32:E37)</f>
        <v>198092.38</v>
      </c>
      <c r="F38" s="15"/>
    </row>
    <row r="39" spans="1:6" ht="14.25" customHeight="1">
      <c r="A39" s="20" t="s">
        <v>84</v>
      </c>
      <c r="B39" s="20" t="s">
        <v>92</v>
      </c>
      <c r="C39" s="25" t="s">
        <v>51</v>
      </c>
      <c r="D39" s="25" t="s">
        <v>52</v>
      </c>
      <c r="E39" s="16">
        <v>59518.47</v>
      </c>
      <c r="F39" s="14">
        <v>144.65</v>
      </c>
    </row>
    <row r="40" spans="1:6" ht="14.25" customHeight="1">
      <c r="A40" s="21"/>
      <c r="B40" s="21"/>
      <c r="C40" s="25" t="s">
        <v>61</v>
      </c>
      <c r="D40" s="25" t="s">
        <v>62</v>
      </c>
      <c r="E40" s="17">
        <v>80000</v>
      </c>
      <c r="F40" s="14">
        <v>137.24</v>
      </c>
    </row>
    <row r="41" spans="1:6" ht="14.25" customHeight="1">
      <c r="A41" s="21"/>
      <c r="B41" s="21"/>
      <c r="C41" s="25" t="s">
        <v>3</v>
      </c>
      <c r="D41" s="25" t="s">
        <v>4</v>
      </c>
      <c r="E41" s="17">
        <v>22300</v>
      </c>
      <c r="F41" s="14">
        <v>132.03</v>
      </c>
    </row>
    <row r="42" spans="1:6" ht="14.25" customHeight="1">
      <c r="A42" s="21"/>
      <c r="B42" s="21"/>
      <c r="C42" s="25" t="s">
        <v>5</v>
      </c>
      <c r="D42" s="25" t="s">
        <v>6</v>
      </c>
      <c r="E42" s="17">
        <v>44234.96</v>
      </c>
      <c r="F42" s="14">
        <v>127.93</v>
      </c>
    </row>
    <row r="43" spans="1:6" ht="14.25" customHeight="1">
      <c r="A43" s="21"/>
      <c r="B43" s="21"/>
      <c r="C43" s="25" t="s">
        <v>45</v>
      </c>
      <c r="D43" s="25" t="s">
        <v>46</v>
      </c>
      <c r="E43" s="17">
        <v>30359.37</v>
      </c>
      <c r="F43" s="14">
        <v>124.47</v>
      </c>
    </row>
    <row r="44" spans="1:6" ht="14.25" customHeight="1">
      <c r="A44" s="21"/>
      <c r="B44" s="21"/>
      <c r="C44" s="25" t="s">
        <v>15</v>
      </c>
      <c r="D44" s="25" t="s">
        <v>16</v>
      </c>
      <c r="E44" s="17">
        <v>15817.05</v>
      </c>
      <c r="F44" s="14">
        <v>115.27</v>
      </c>
    </row>
    <row r="45" spans="1:6" ht="14.25" customHeight="1" thickBot="1">
      <c r="A45" s="22"/>
      <c r="B45" s="22"/>
      <c r="C45" s="25" t="s">
        <v>9</v>
      </c>
      <c r="D45" s="25" t="s">
        <v>10</v>
      </c>
      <c r="E45" s="28">
        <v>3283.94</v>
      </c>
      <c r="F45" s="14">
        <v>115</v>
      </c>
    </row>
    <row r="46" spans="1:6" ht="14.25" customHeight="1" thickBot="1">
      <c r="A46" s="12"/>
      <c r="B46" s="12"/>
      <c r="C46" s="15"/>
      <c r="D46" s="15"/>
      <c r="E46" s="32">
        <f>SUM(E39:E45)</f>
        <v>255513.78999999998</v>
      </c>
      <c r="F46" s="15"/>
    </row>
  </sheetData>
  <sheetProtection/>
  <mergeCells count="17">
    <mergeCell ref="A39:A45"/>
    <mergeCell ref="B39:B45"/>
    <mergeCell ref="A4:F4"/>
    <mergeCell ref="A21:A27"/>
    <mergeCell ref="B21:B27"/>
    <mergeCell ref="A29:A30"/>
    <mergeCell ref="B29:B30"/>
    <mergeCell ref="A32:A37"/>
    <mergeCell ref="B32:B37"/>
    <mergeCell ref="A5:A6"/>
    <mergeCell ref="B5:B6"/>
    <mergeCell ref="A8:A13"/>
    <mergeCell ref="B8:B13"/>
    <mergeCell ref="A15:A19"/>
    <mergeCell ref="B15:B19"/>
    <mergeCell ref="A1:F1"/>
    <mergeCell ref="C2:F2"/>
  </mergeCells>
  <printOptions horizontalCentered="1"/>
  <pageMargins left="0.9055118110236221" right="0.5118110236220472" top="1.125" bottom="0.551181102362204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liene.valta</cp:lastModifiedBy>
  <dcterms:created xsi:type="dcterms:W3CDTF">2016-08-31T07:45:55Z</dcterms:created>
  <dcterms:modified xsi:type="dcterms:W3CDTF">2016-08-31T11:00:29Z</dcterms:modified>
  <cp:category/>
  <cp:version/>
  <cp:contentType/>
  <cp:contentStatus/>
</cp:coreProperties>
</file>