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907" activeTab="0"/>
  </bookViews>
  <sheets>
    <sheet name="Titullapa" sheetId="1" r:id="rId1"/>
    <sheet name="A.Projekts" sheetId="2" r:id="rId2"/>
    <sheet name="B. Pavaddok-ti" sheetId="3" r:id="rId3"/>
  </sheets>
  <definedNames>
    <definedName name="_xlnm.Print_Area" localSheetId="1">'A.Projekts'!$A$1:$P$85</definedName>
    <definedName name="_xlnm.Print_Area" localSheetId="2">'B. Pavaddok-ti'!$A$1:$P$35</definedName>
    <definedName name="_xlnm.Print_Area" localSheetId="0">'Titullapa'!$A$1:$H$26</definedName>
    <definedName name="_xlnm.Print_Titles" localSheetId="2">'B. Pavaddok-ti'!$1:$5</definedName>
    <definedName name="units">#REF!</definedName>
  </definedNames>
  <calcPr fullCalcOnLoad="1"/>
</workbook>
</file>

<file path=xl/sharedStrings.xml><?xml version="1.0" encoding="utf-8"?>
<sst xmlns="http://schemas.openxmlformats.org/spreadsheetml/2006/main" count="158" uniqueCount="123">
  <si>
    <t xml:space="preserve"> Atbalsta pretendents</t>
  </si>
  <si>
    <t>ar PVN</t>
  </si>
  <si>
    <t>bez PVN</t>
  </si>
  <si>
    <t>7.</t>
  </si>
  <si>
    <t>8.</t>
  </si>
  <si>
    <t>9.</t>
  </si>
  <si>
    <t>Neat-tiecas</t>
  </si>
  <si>
    <t>Citi iesniegtie dokumenti</t>
  </si>
  <si>
    <t>gads</t>
  </si>
  <si>
    <t>10.</t>
  </si>
  <si>
    <t>11.</t>
  </si>
  <si>
    <t>12.</t>
  </si>
  <si>
    <t>Aizpilda atbalsta pretendents</t>
  </si>
  <si>
    <t>Atzīmē ar X atbilstošu atbildi</t>
  </si>
  <si>
    <t>Nr.p.k.</t>
  </si>
  <si>
    <t>2.</t>
  </si>
  <si>
    <t>3.</t>
  </si>
  <si>
    <t>KOPĀ</t>
  </si>
  <si>
    <t>6.</t>
  </si>
  <si>
    <t>Jā</t>
  </si>
  <si>
    <t>Nē</t>
  </si>
  <si>
    <t>Iesniedzamie dokumenti:</t>
  </si>
  <si>
    <t>Attiecināmās izmaksas</t>
  </si>
  <si>
    <t>oriģināls</t>
  </si>
  <si>
    <t>*</t>
  </si>
  <si>
    <t>Iepirkuma priekšmeta tehniskā specifikācija</t>
  </si>
  <si>
    <t>Kopējās izmaksas</t>
  </si>
  <si>
    <t>1.</t>
  </si>
  <si>
    <t>4.</t>
  </si>
  <si>
    <t>5.</t>
  </si>
  <si>
    <t>projekta iesniegums</t>
  </si>
  <si>
    <t>Klienta numurs</t>
  </si>
  <si>
    <t>Adrese korespondencei (adrese, pasta indekss)</t>
  </si>
  <si>
    <t>Projekta vadītājs</t>
  </si>
  <si>
    <t>Projekta Nr.</t>
  </si>
  <si>
    <t>Eiropas Jūrlietu un zivsaimniecības fonda
(EJZF)</t>
  </si>
  <si>
    <t>Projekta nosaukums</t>
  </si>
  <si>
    <t>Pretendents</t>
  </si>
  <si>
    <t>Mērvienība (m2/m3/m/gab.)</t>
  </si>
  <si>
    <t>Vienību skaits</t>
  </si>
  <si>
    <r>
      <rPr>
        <sz val="12"/>
        <rFont val="Times New Roman"/>
        <family val="1"/>
      </rPr>
      <t>Kopā izmaksas,</t>
    </r>
    <r>
      <rPr>
        <i/>
        <sz val="12"/>
        <rFont val="Times New Roman"/>
        <family val="1"/>
      </rPr>
      <t xml:space="preserve"> euro</t>
    </r>
  </si>
  <si>
    <r>
      <t xml:space="preserve">Attiecināmās izmaksas, </t>
    </r>
    <r>
      <rPr>
        <i/>
        <sz val="12"/>
        <rFont val="Times New Roman"/>
        <family val="1"/>
      </rPr>
      <t>euro*</t>
    </r>
  </si>
  <si>
    <t>Atbalsta intensitāte(%)</t>
  </si>
  <si>
    <r>
      <rPr>
        <sz val="12"/>
        <rFont val="Times New Roman"/>
        <family val="1"/>
      </rPr>
      <t>Publiskais finansējums,</t>
    </r>
    <r>
      <rPr>
        <i/>
        <sz val="12"/>
        <rFont val="Times New Roman"/>
        <family val="1"/>
      </rPr>
      <t xml:space="preserve"> euro</t>
    </r>
  </si>
  <si>
    <t>Maksājuma pieprasījuma iesniegšanas datums (dd.mm.gggg.)</t>
  </si>
  <si>
    <t>Neattiecināmo izmaksu pozīcijas</t>
  </si>
  <si>
    <r>
      <t xml:space="preserve">Summa, </t>
    </r>
    <r>
      <rPr>
        <i/>
        <sz val="12"/>
        <rFont val="Times New Roman"/>
        <family val="1"/>
      </rPr>
      <t>euro</t>
    </r>
  </si>
  <si>
    <r>
      <t xml:space="preserve">Projekta kopējā summa, </t>
    </r>
    <r>
      <rPr>
        <i/>
        <sz val="12"/>
        <rFont val="Times New Roman"/>
        <family val="1"/>
      </rPr>
      <t>euro</t>
    </r>
    <r>
      <rPr>
        <sz val="12"/>
        <rFont val="Times New Roman"/>
        <family val="1"/>
      </rPr>
      <t xml:space="preserve">  </t>
    </r>
  </si>
  <si>
    <r>
      <t xml:space="preserve">Projekta attiecināmo izmaksu summa, </t>
    </r>
    <r>
      <rPr>
        <i/>
        <sz val="12"/>
        <rFont val="Times New Roman"/>
        <family val="1"/>
      </rPr>
      <t>euro</t>
    </r>
  </si>
  <si>
    <t>Projekta ietekmes uz apkārtējo vidi apraksts saskaņā ar Latvijas Republikas normatīvajiem aktiem par vides aizsardzību</t>
  </si>
  <si>
    <t>Iesniedzamie dokumenti (ja veidlapu iesniedz saskaņā ar normatīvajos aktos par elektronisko dokumentu noformēšanu noteiktajām prasībām, arī pavaddokumenti iesniedzami atbilstoši minēto normatīvo aktu prasībām)</t>
  </si>
  <si>
    <t>Pretendenta deklarācija saskaņā ar normatīvajiem aktiem par valsts un Eiropas Savienības atbalsta piešķiršanu, administrēšanu un uzraudzību lauku un zivsaimniecības attīstībai 2014.–2020. gada plānošanas periodā</t>
  </si>
  <si>
    <t>Visi iesniegtie piedāvājumi no iespējamajiem piegādātājiem</t>
  </si>
  <si>
    <t>Saskaņā ar normatīvajiem aktiem par valsts un Eiropas Savienības atbalsta piešķiršanu, administrēšanu un uzraudzību lauku un zivsaimniecības attīstībai 2014.–2020. gada plānošanas periodā.</t>
  </si>
  <si>
    <t>Projekta iesniegums iesniegts</t>
  </si>
  <si>
    <t>Piezīme. *Dokumenta rekvizītus "datums" un "paraksts" neaizpilda, ja dokuments ir sagatavots atbilstoši normatīvajiem aktiem par elektronisko dokumentu noformēšanu.</t>
  </si>
  <si>
    <t>-</t>
  </si>
  <si>
    <r>
      <rPr>
        <sz val="12"/>
        <rFont val="Times New Roman"/>
        <family val="1"/>
      </rPr>
      <t>Privātais finansējums,</t>
    </r>
    <r>
      <rPr>
        <i/>
        <sz val="12"/>
        <rFont val="Times New Roman"/>
        <family val="1"/>
      </rPr>
      <t xml:space="preserve"> euro</t>
    </r>
  </si>
  <si>
    <t>pasākuma "Atbalsts saglabāšanas pasākumiem"</t>
  </si>
  <si>
    <t>Projekta īstenošanas vieta (adrese, pasta indekss)</t>
  </si>
  <si>
    <t>Kontakttālruņa numurs, e-pasta adrese</t>
  </si>
  <si>
    <t>A.   INFORMĀCIJA PAR PROJEKTU</t>
  </si>
  <si>
    <t>A.1. Projekta mērķis:</t>
  </si>
  <si>
    <t>A.2. Projekta apraksts</t>
  </si>
  <si>
    <t>A.2.1. Projekta apraksts, sagaidāmie rezultāti, īstenošanas shēma un sadarbība ar galvenajiem sadarbības partneriem (aprakstīt projektā saistību ar Zivju resursu mākslīgās atražošanas plānu 2017.-2020.gadam)</t>
  </si>
  <si>
    <t>A.2.2. Zušu krājumu skaits</t>
  </si>
  <si>
    <r>
      <t>A.2.3. Ar projektu saistītā kopējā platība (km</t>
    </r>
    <r>
      <rPr>
        <b/>
        <i/>
        <vertAlign val="superscript"/>
        <sz val="12"/>
        <rFont val="Times New Roman"/>
        <family val="1"/>
      </rPr>
      <t>2</t>
    </r>
    <r>
      <rPr>
        <b/>
        <i/>
        <sz val="12"/>
        <rFont val="Times New Roman"/>
        <family val="1"/>
      </rPr>
      <t>)</t>
    </r>
  </si>
  <si>
    <t>A.2.4. Projekta finansēšanas apraksts</t>
  </si>
  <si>
    <t>A.3. Projekta īstenošanas riska faktori un to novēršanas iespējas</t>
  </si>
  <si>
    <t>A.4. Projekta īstenošanas laiks</t>
  </si>
  <si>
    <t>datums</t>
  </si>
  <si>
    <t>mēnesis</t>
  </si>
  <si>
    <t>Projekta sākuma termiņš</t>
  </si>
  <si>
    <t>Projekta beigu termiņš</t>
  </si>
  <si>
    <t>A.5. Projekta īstenošanas vieta</t>
  </si>
  <si>
    <t>Projekta īstenošanas vieta (upe vai ezer):</t>
  </si>
  <si>
    <t>A.6. Sasniedzamie projekta rezultātu indikatori</t>
  </si>
  <si>
    <t>Rezultātu indikatori</t>
  </si>
  <si>
    <t>Projekta īstenošanas gads</t>
  </si>
  <si>
    <t>.gads</t>
  </si>
  <si>
    <t>Ielaistie zuši</t>
  </si>
  <si>
    <t>Upe vai ezers:</t>
  </si>
  <si>
    <t>Skaits:</t>
  </si>
  <si>
    <t>A.7. Projekta iesnieguma kopējās un attiecināmās izmaksas</t>
  </si>
  <si>
    <t>Izmaksu pozīcijas sadalījumā pa plānotajām projekta darbībām un projekta posmiem</t>
  </si>
  <si>
    <t>1.  Izdevumi par atbilstošajām darbībām</t>
  </si>
  <si>
    <t xml:space="preserve"> kopā </t>
  </si>
  <si>
    <t>2. Vispārējās izmaksas</t>
  </si>
  <si>
    <t xml:space="preserve">kopā </t>
  </si>
  <si>
    <t>A.8. Pārējās neattiecināmās izmaksas</t>
  </si>
  <si>
    <t>A.9. Projekta finansējums</t>
  </si>
  <si>
    <t>A.10. Projekta ietekmes uz apkārtējo vidi apraksts</t>
  </si>
  <si>
    <t>A.11. Projektu atlases kritēriju punktu skaits (atbilstoši noteikumu 2.pielikumā norādītajai informācijai)</t>
  </si>
  <si>
    <t>Kritēriju grupa</t>
  </si>
  <si>
    <t>Kritērijs</t>
  </si>
  <si>
    <t>Punktu skaits kritērijā</t>
  </si>
  <si>
    <t>Kopējais punktu skaits grupā</t>
  </si>
  <si>
    <t>Plānotais ielaižamo mazuļu apjoms</t>
  </si>
  <si>
    <t>Kopā</t>
  </si>
  <si>
    <t>Pretendenta pieredze</t>
  </si>
  <si>
    <t>Tiek nodrošināts viss Ministru kabineta 2016. gada 8. novembra noteikumu Nr. 722 "Valsts un Eiropas Savienības atbalsta piešķiršanas kārtība pasākumā "Atbalsts saglabāšanas pasākumiem"" 1. pielikumā norādītais konkrētajā gadā plānotais attiecīgās sugas ielaižamo mazuļu apjoms</t>
  </si>
  <si>
    <t xml:space="preserve">Tiek nodrošināts viss Ministru kabineta 2016. gada 8. novembra noteikumu Nr. 722 "Valsts un Eiropas Savienības atbalsta piešķiršanas kārtība pasākumā "Atbalsts saglabāšanas pasākumiem"" 1. pielikumā attiecīgajā ūdenstilpnē konkrētajā gadā plānotais attiecīgās sugas ielaižamo mazuļu apjoms </t>
  </si>
  <si>
    <t>Pretendentam ir iepriekšēja pieredze attiecīgās sugas mazuļu ielaišanā ūdenstilpēs</t>
  </si>
  <si>
    <t>Vismaz vienam pretendenta piesaistītam ekspertam ir iepriekšēja pieredze attiecīgās sugas mazuļu ielaišanā ūdenstilpēs</t>
  </si>
  <si>
    <t>Mazuļu piegāde tiek veikta nodrošinot zaļā iepirkuma pamatprincipus</t>
  </si>
  <si>
    <t>B.   PAVADDOKUMENTI</t>
  </si>
  <si>
    <t>B.1.</t>
  </si>
  <si>
    <t xml:space="preserve">Projekta iesnieguma pilns komplekts (2 eksemplāros) </t>
  </si>
  <si>
    <t>kopija</t>
  </si>
  <si>
    <t>Veterinārais sertifikāts, kas izsniegts valstī, no kuras tiek ievesti zuši</t>
  </si>
  <si>
    <t xml:space="preserve">Dzīvnieku pārvietošanas deklarācija, kas saņemta saskaņā ar normatīvajiem aktiem par Lauksaimniecības un akvakultūras dzīvnieku, to ganāmpulku un novietņu reģistrēšanas kārtību, kā arī lauksaimniecības dzīvnieku apzīmēšanas kārtību, ja zušus pārvieto valsts robežās </t>
  </si>
  <si>
    <t xml:space="preserve"> Dokuments, kas apliecina pretendenta vai pretendenta piesaistītā eksperta iepriekšējo pieredzi stikla zušu ielaišanā</t>
  </si>
  <si>
    <t>Ja zušus ieved no Eiropas Savienības dalībvalstīm</t>
  </si>
  <si>
    <t xml:space="preserve"> Padomes 1996. gada 9. decembra Regulas (EK) Nr.  338/1997 par savvaļas dzīvnieku un augu sugu aizsardzību, reglamentējot tirdzniecību ar tām, 10. pantā noteiktais Eiropas Savienības sertifikāts </t>
  </si>
  <si>
    <t>Ja zušus ieved no valsts, kas nav Eiropas Savienības dalībvalsts</t>
  </si>
  <si>
    <t xml:space="preserve"> Attiecīgās valsts kompetentās institūcijas izdotā CITES eksporta atļauja vai reeksporta sertifikāts</t>
  </si>
  <si>
    <t>Eiropas Savienības dalībvalsts kompetentās institūcijas izdotā CITES importa atļauja</t>
  </si>
  <si>
    <t>Iepirkuma procedūru apliecinošie dokumenti, ja ir attiecināmas Latvijas Republikas normatīvo aktu prasības par iepirkuma procedūrām, kas piemērojamas pasūtītāja finansētiem projektiem</t>
  </si>
  <si>
    <t>kopijas</t>
  </si>
  <si>
    <t>Atbalsta pretendenta apraksts par piedāvājumu salīdzinājumu konkrētajai iegādei un informācija par aptaujātajiem komersantiem, kas apliecina noteiktās cenas objektivitāti*</t>
  </si>
  <si>
    <t>Piezīme.</t>
  </si>
  <si>
    <t xml:space="preserve">(datums*) </t>
  </si>
  <si>
    <t>(vārds, uzvārds, paraksts*)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</si>
</sst>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0.000000"/>
    <numFmt numFmtId="190" formatCode="0.0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s>
  <fonts count="62">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b/>
      <u val="single"/>
      <sz val="12"/>
      <name val="Times New Roman"/>
      <family val="1"/>
    </font>
    <font>
      <b/>
      <sz val="14"/>
      <name val="Times New Roman"/>
      <family val="1"/>
    </font>
    <font>
      <b/>
      <sz val="12"/>
      <name val="Arial"/>
      <family val="2"/>
    </font>
    <font>
      <i/>
      <sz val="12"/>
      <name val="Times New Roman"/>
      <family val="1"/>
    </font>
    <font>
      <b/>
      <sz val="10"/>
      <name val="Arial"/>
      <family val="2"/>
    </font>
    <font>
      <sz val="10"/>
      <color indexed="12"/>
      <name val="Arial"/>
      <family val="2"/>
    </font>
    <font>
      <b/>
      <sz val="10.5"/>
      <name val="Times New Roman"/>
      <family val="1"/>
    </font>
    <font>
      <sz val="12"/>
      <color indexed="8"/>
      <name val="Times New Roman"/>
      <family val="1"/>
    </font>
    <font>
      <b/>
      <sz val="10"/>
      <name val="Times New Roman"/>
      <family val="1"/>
    </font>
    <font>
      <sz val="10"/>
      <color indexed="8"/>
      <name val="Times New Roman"/>
      <family val="1"/>
    </font>
    <font>
      <i/>
      <sz val="10"/>
      <name val="Arial"/>
      <family val="2"/>
    </font>
    <font>
      <b/>
      <sz val="12"/>
      <color indexed="8"/>
      <name val="Times New Roman"/>
      <family val="1"/>
    </font>
    <font>
      <b/>
      <i/>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6"/>
      <color rgb="FF000000"/>
      <name val="Times New Roman"/>
      <family val="1"/>
    </font>
    <font>
      <sz val="16"/>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81" fontId="14" fillId="28" borderId="1" applyAlignment="0" applyProtection="0"/>
    <xf numFmtId="185" fontId="14" fillId="28" borderId="1" applyAlignment="0" applyProtection="0"/>
    <xf numFmtId="184" fontId="11" fillId="27" borderId="0" applyFont="0" applyFill="0" applyBorder="0" applyAlignment="0" applyProtection="0"/>
    <xf numFmtId="183" fontId="11" fillId="27" borderId="0" applyFont="0" applyFill="0" applyBorder="0" applyAlignment="0" applyProtection="0"/>
    <xf numFmtId="185" fontId="11" fillId="27" borderId="0" applyFont="0" applyFill="0" applyBorder="0" applyAlignment="0" applyProtection="0"/>
    <xf numFmtId="0" fontId="45" fillId="29" borderId="2" applyNumberFormat="0" applyAlignment="0" applyProtection="0"/>
    <xf numFmtId="0" fontId="46"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8" fillId="31" borderId="4"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48" fillId="32"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3" borderId="2" applyNumberFormat="0" applyAlignment="0" applyProtection="0"/>
    <xf numFmtId="0" fontId="53" fillId="0" borderId="8" applyNumberFormat="0" applyFill="0" applyAlignment="0" applyProtection="0"/>
    <xf numFmtId="0" fontId="54" fillId="34" borderId="0" applyNumberFormat="0" applyBorder="0" applyAlignment="0" applyProtection="0"/>
    <xf numFmtId="186" fontId="7" fillId="0" borderId="0" applyFont="0" applyFill="0" applyBorder="0" applyAlignment="0" applyProtection="0"/>
    <xf numFmtId="0" fontId="0" fillId="35" borderId="9" applyNumberFormat="0" applyFont="0" applyAlignment="0" applyProtection="0"/>
    <xf numFmtId="0" fontId="55" fillId="29" borderId="10"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cellStyleXfs>
  <cellXfs count="307">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4" fillId="0" borderId="1" xfId="0" applyFont="1" applyBorder="1" applyAlignment="1">
      <alignment horizontal="center"/>
    </xf>
    <xf numFmtId="0" fontId="4" fillId="0" borderId="0" xfId="0" applyFont="1" applyFill="1" applyBorder="1" applyAlignment="1">
      <alignment/>
    </xf>
    <xf numFmtId="0" fontId="4" fillId="0" borderId="0" xfId="0" applyFont="1" applyAlignment="1">
      <alignment/>
    </xf>
    <xf numFmtId="0" fontId="4" fillId="31" borderId="1" xfId="0" applyFont="1" applyFill="1" applyBorder="1" applyAlignment="1">
      <alignment horizontal="center" vertical="center"/>
    </xf>
    <xf numFmtId="0" fontId="4" fillId="36" borderId="1"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36" borderId="0" xfId="0" applyFont="1" applyFill="1" applyAlignment="1">
      <alignment/>
    </xf>
    <xf numFmtId="0" fontId="4" fillId="0" borderId="0" xfId="0" applyFont="1" applyFill="1" applyAlignment="1">
      <alignment/>
    </xf>
    <xf numFmtId="0" fontId="9" fillId="0" borderId="0" xfId="0" applyFont="1" applyAlignment="1">
      <alignment/>
    </xf>
    <xf numFmtId="0" fontId="4" fillId="31" borderId="12" xfId="0" applyFont="1" applyFill="1" applyBorder="1" applyAlignment="1">
      <alignment horizontal="center" vertical="top"/>
    </xf>
    <xf numFmtId="0" fontId="4" fillId="0" borderId="1" xfId="0" applyFont="1" applyFill="1" applyBorder="1" applyAlignment="1">
      <alignment horizontal="center" vertical="top"/>
    </xf>
    <xf numFmtId="0" fontId="4" fillId="31" borderId="1" xfId="0" applyFont="1" applyFill="1" applyBorder="1" applyAlignment="1">
      <alignment horizontal="center" vertical="center"/>
    </xf>
    <xf numFmtId="0" fontId="4" fillId="0" borderId="1" xfId="0" applyFont="1" applyFill="1" applyBorder="1" applyAlignment="1">
      <alignment horizontal="center" wrapText="1"/>
    </xf>
    <xf numFmtId="0" fontId="3" fillId="0" borderId="0" xfId="0" applyFont="1" applyAlignment="1">
      <alignment/>
    </xf>
    <xf numFmtId="0" fontId="4" fillId="0" borderId="1" xfId="0" applyFont="1" applyBorder="1" applyAlignment="1">
      <alignment horizontal="center"/>
    </xf>
    <xf numFmtId="0" fontId="4" fillId="0" borderId="1" xfId="0" applyFont="1" applyFill="1" applyBorder="1" applyAlignment="1">
      <alignment horizontal="center" vertical="center" wrapText="1"/>
    </xf>
    <xf numFmtId="0" fontId="4" fillId="0" borderId="0" xfId="0" applyFont="1" applyFill="1" applyBorder="1" applyAlignment="1">
      <alignment/>
    </xf>
    <xf numFmtId="0" fontId="1" fillId="0" borderId="0" xfId="0" applyFont="1" applyAlignment="1">
      <alignment/>
    </xf>
    <xf numFmtId="182" fontId="0" fillId="0" borderId="1" xfId="0" applyNumberFormat="1" applyFont="1" applyFill="1" applyBorder="1" applyAlignment="1">
      <alignment horizontal="center" vertical="center"/>
    </xf>
    <xf numFmtId="182" fontId="0" fillId="31" borderId="1" xfId="0" applyNumberFormat="1" applyFont="1" applyFill="1" applyBorder="1" applyAlignment="1">
      <alignment horizontal="center" vertical="center"/>
    </xf>
    <xf numFmtId="2" fontId="4" fillId="0" borderId="0" xfId="0" applyNumberFormat="1" applyFont="1" applyBorder="1" applyAlignment="1">
      <alignment/>
    </xf>
    <xf numFmtId="189" fontId="4" fillId="0" borderId="0" xfId="0" applyNumberFormat="1" applyFont="1" applyBorder="1" applyAlignment="1">
      <alignment/>
    </xf>
    <xf numFmtId="0" fontId="16" fillId="31" borderId="1" xfId="0" applyFont="1" applyFill="1" applyBorder="1" applyAlignment="1">
      <alignment horizontal="center" vertical="center"/>
    </xf>
    <xf numFmtId="0" fontId="16" fillId="0" borderId="1" xfId="0" applyFont="1" applyBorder="1" applyAlignment="1">
      <alignment horizontal="center"/>
    </xf>
    <xf numFmtId="1" fontId="0" fillId="36"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2" fillId="0" borderId="0" xfId="0" applyFont="1" applyFill="1" applyBorder="1" applyAlignment="1">
      <alignment horizontal="right" vertical="top" wrapText="1"/>
    </xf>
    <xf numFmtId="0" fontId="3" fillId="0" borderId="0" xfId="0" applyNumberFormat="1" applyFont="1" applyFill="1" applyBorder="1" applyAlignment="1">
      <alignment wrapText="1"/>
    </xf>
    <xf numFmtId="0" fontId="4" fillId="0" borderId="13" xfId="0" applyFont="1" applyBorder="1" applyAlignment="1">
      <alignment/>
    </xf>
    <xf numFmtId="0" fontId="4" fillId="36" borderId="0" xfId="0" applyFont="1" applyFill="1" applyBorder="1" applyAlignment="1">
      <alignment/>
    </xf>
    <xf numFmtId="0" fontId="2" fillId="31" borderId="1" xfId="0" applyFont="1" applyFill="1" applyBorder="1" applyAlignment="1">
      <alignment horizontal="center" vertical="justify"/>
    </xf>
    <xf numFmtId="0" fontId="59" fillId="0" borderId="0" xfId="0" applyFont="1" applyFill="1" applyBorder="1" applyAlignment="1">
      <alignment/>
    </xf>
    <xf numFmtId="0" fontId="59" fillId="37" borderId="0" xfId="0" applyFont="1" applyFill="1" applyBorder="1" applyAlignment="1">
      <alignment/>
    </xf>
    <xf numFmtId="0" fontId="60" fillId="37" borderId="0"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Border="1" applyAlignment="1">
      <alignment/>
    </xf>
    <xf numFmtId="0" fontId="4" fillId="38" borderId="4" xfId="0" applyFont="1" applyFill="1" applyBorder="1" applyAlignment="1">
      <alignment/>
    </xf>
    <xf numFmtId="0" fontId="4" fillId="38" borderId="14" xfId="0" applyFont="1" applyFill="1" applyBorder="1" applyAlignment="1">
      <alignment/>
    </xf>
    <xf numFmtId="0" fontId="4" fillId="38" borderId="0" xfId="0" applyFont="1" applyFill="1" applyAlignment="1">
      <alignment/>
    </xf>
    <xf numFmtId="0" fontId="4" fillId="38" borderId="14" xfId="0" applyFont="1" applyFill="1" applyBorder="1" applyAlignment="1">
      <alignment horizontal="center" vertical="top"/>
    </xf>
    <xf numFmtId="0" fontId="4" fillId="38" borderId="1" xfId="0" applyFont="1" applyFill="1" applyBorder="1" applyAlignment="1">
      <alignment horizontal="center" vertical="top"/>
    </xf>
    <xf numFmtId="0" fontId="4" fillId="0" borderId="14" xfId="0" applyFont="1" applyBorder="1" applyAlignment="1">
      <alignment/>
    </xf>
    <xf numFmtId="0" fontId="4" fillId="38" borderId="0" xfId="0" applyFont="1" applyFill="1" applyBorder="1" applyAlignment="1">
      <alignment/>
    </xf>
    <xf numFmtId="0" fontId="2" fillId="38" borderId="1" xfId="0" applyFont="1" applyFill="1" applyBorder="1" applyAlignment="1">
      <alignment horizontal="center"/>
    </xf>
    <xf numFmtId="4" fontId="4" fillId="0" borderId="1" xfId="0" applyNumberFormat="1" applyFont="1" applyFill="1" applyBorder="1" applyAlignment="1">
      <alignment horizontal="center" vertical="center" wrapText="1"/>
    </xf>
    <xf numFmtId="4" fontId="4" fillId="39" borderId="1" xfId="0" applyNumberFormat="1" applyFont="1" applyFill="1" applyBorder="1" applyAlignment="1">
      <alignment horizontal="center" vertical="center" wrapText="1"/>
    </xf>
    <xf numFmtId="182" fontId="0" fillId="38"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0" fontId="4" fillId="0" borderId="13" xfId="0" applyFont="1" applyBorder="1" applyAlignment="1">
      <alignment horizontal="center"/>
    </xf>
    <xf numFmtId="0" fontId="3" fillId="31" borderId="12" xfId="0" applyFont="1" applyFill="1" applyBorder="1" applyAlignment="1">
      <alignment/>
    </xf>
    <xf numFmtId="0" fontId="3" fillId="31" borderId="4" xfId="0" applyFont="1" applyFill="1" applyBorder="1" applyAlignment="1">
      <alignment/>
    </xf>
    <xf numFmtId="0" fontId="12" fillId="0" borderId="1" xfId="0" applyFont="1" applyFill="1" applyBorder="1" applyAlignment="1">
      <alignment vertical="center" wrapText="1"/>
    </xf>
    <xf numFmtId="1" fontId="4" fillId="38" borderId="0" xfId="0" applyNumberFormat="1" applyFont="1" applyFill="1" applyBorder="1" applyAlignment="1">
      <alignment horizontal="center" vertical="center" wrapText="1"/>
    </xf>
    <xf numFmtId="0" fontId="4" fillId="38" borderId="0" xfId="0" applyFont="1" applyFill="1" applyBorder="1" applyAlignment="1">
      <alignment vertical="center"/>
    </xf>
    <xf numFmtId="0" fontId="4" fillId="0" borderId="1" xfId="0" applyFont="1" applyBorder="1" applyAlignment="1">
      <alignment horizontal="left"/>
    </xf>
    <xf numFmtId="188" fontId="8" fillId="38" borderId="12" xfId="0" applyNumberFormat="1" applyFont="1" applyFill="1" applyBorder="1" applyAlignment="1">
      <alignment vertical="center" wrapText="1"/>
    </xf>
    <xf numFmtId="188" fontId="8" fillId="38" borderId="4" xfId="0" applyNumberFormat="1" applyFont="1" applyFill="1" applyBorder="1" applyAlignment="1">
      <alignment vertical="center" wrapText="1"/>
    </xf>
    <xf numFmtId="188" fontId="8" fillId="38" borderId="14" xfId="0" applyNumberFormat="1" applyFont="1" applyFill="1" applyBorder="1" applyAlignment="1">
      <alignment vertical="center" wrapText="1"/>
    </xf>
    <xf numFmtId="0" fontId="4" fillId="36" borderId="1" xfId="0" applyFont="1" applyFill="1" applyBorder="1" applyAlignment="1">
      <alignment/>
    </xf>
    <xf numFmtId="0" fontId="8" fillId="39" borderId="1" xfId="0" applyFont="1" applyFill="1" applyBorder="1" applyAlignment="1">
      <alignment textRotation="90"/>
    </xf>
    <xf numFmtId="0" fontId="8" fillId="39" borderId="14" xfId="0" applyFont="1" applyFill="1" applyBorder="1" applyAlignment="1">
      <alignment/>
    </xf>
    <xf numFmtId="0" fontId="3" fillId="38" borderId="0" xfId="0" applyFont="1" applyFill="1" applyBorder="1" applyAlignment="1">
      <alignment/>
    </xf>
    <xf numFmtId="0" fontId="3" fillId="36" borderId="0" xfId="0" applyFont="1" applyFill="1" applyBorder="1" applyAlignment="1">
      <alignment horizontal="center"/>
    </xf>
    <xf numFmtId="0" fontId="4" fillId="36" borderId="13" xfId="0" applyFont="1" applyFill="1" applyBorder="1" applyAlignment="1">
      <alignment/>
    </xf>
    <xf numFmtId="0" fontId="3" fillId="0" borderId="15" xfId="0" applyFont="1" applyBorder="1" applyAlignment="1">
      <alignment/>
    </xf>
    <xf numFmtId="49" fontId="4" fillId="0" borderId="16"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40" borderId="1" xfId="0" applyFont="1" applyFill="1" applyBorder="1" applyAlignment="1">
      <alignment horizontal="left" vertical="center" wrapText="1"/>
    </xf>
    <xf numFmtId="0" fontId="59" fillId="0" borderId="0" xfId="0" applyFont="1" applyFill="1" applyBorder="1" applyAlignment="1">
      <alignment horizontal="center"/>
    </xf>
    <xf numFmtId="0" fontId="60" fillId="37" borderId="0" xfId="0" applyFont="1" applyFill="1" applyBorder="1" applyAlignment="1">
      <alignment horizontal="center" vertical="center" wrapText="1"/>
    </xf>
    <xf numFmtId="0" fontId="61" fillId="37" borderId="0" xfId="0" applyFont="1" applyFill="1" applyBorder="1" applyAlignment="1">
      <alignment horizontal="center" vertical="center" wrapText="1"/>
    </xf>
    <xf numFmtId="0" fontId="60" fillId="37" borderId="0" xfId="0" applyFont="1" applyFill="1" applyBorder="1" applyAlignment="1">
      <alignment horizontal="center"/>
    </xf>
    <xf numFmtId="0" fontId="10" fillId="0" borderId="0" xfId="0" applyFont="1" applyAlignment="1">
      <alignment horizontal="center" wrapText="1"/>
    </xf>
    <xf numFmtId="0" fontId="4" fillId="40" borderId="16" xfId="0" applyFont="1" applyFill="1" applyBorder="1" applyAlignment="1">
      <alignment horizontal="left" vertical="center" wrapText="1"/>
    </xf>
    <xf numFmtId="0" fontId="4" fillId="40" borderId="13" xfId="0" applyFont="1" applyFill="1" applyBorder="1" applyAlignment="1">
      <alignment horizontal="left" vertical="center" wrapText="1"/>
    </xf>
    <xf numFmtId="0" fontId="4" fillId="40" borderId="17" xfId="0" applyFont="1" applyFill="1" applyBorder="1" applyAlignment="1">
      <alignment horizontal="left" vertical="center" wrapText="1"/>
    </xf>
    <xf numFmtId="0" fontId="4" fillId="40" borderId="18" xfId="0" applyFont="1" applyFill="1" applyBorder="1" applyAlignment="1">
      <alignment horizontal="left" vertical="center" wrapText="1"/>
    </xf>
    <xf numFmtId="0" fontId="4" fillId="40" borderId="15" xfId="0" applyFont="1" applyFill="1" applyBorder="1" applyAlignment="1">
      <alignment horizontal="left" vertical="center" wrapText="1"/>
    </xf>
    <xf numFmtId="0" fontId="4" fillId="40" borderId="19" xfId="0" applyFont="1" applyFill="1" applyBorder="1" applyAlignment="1">
      <alignment horizontal="left" vertical="center" wrapText="1"/>
    </xf>
    <xf numFmtId="0" fontId="3" fillId="0" borderId="15" xfId="0" applyFont="1" applyFill="1" applyBorder="1" applyAlignment="1">
      <alignment horizontal="left" wrapText="1"/>
    </xf>
    <xf numFmtId="0" fontId="3" fillId="0" borderId="0" xfId="0" applyFont="1" applyFill="1" applyBorder="1" applyAlignment="1">
      <alignment horizontal="left" wrapText="1"/>
    </xf>
    <xf numFmtId="1" fontId="12" fillId="0" borderId="12"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0" fontId="4" fillId="36" borderId="12" xfId="0" applyFont="1" applyFill="1" applyBorder="1" applyAlignment="1">
      <alignment horizontal="center" vertical="center"/>
    </xf>
    <xf numFmtId="0" fontId="4" fillId="36" borderId="4" xfId="0" applyFont="1" applyFill="1" applyBorder="1" applyAlignment="1">
      <alignment horizontal="center" vertical="center"/>
    </xf>
    <xf numFmtId="0" fontId="4" fillId="36" borderId="14" xfId="0" applyFont="1" applyFill="1" applyBorder="1" applyAlignment="1">
      <alignment horizontal="center" vertical="center"/>
    </xf>
    <xf numFmtId="0" fontId="4" fillId="0" borderId="12" xfId="0" applyFont="1" applyBorder="1" applyAlignment="1">
      <alignment horizontal="left"/>
    </xf>
    <xf numFmtId="0" fontId="4" fillId="0" borderId="4" xfId="0" applyFont="1" applyBorder="1" applyAlignment="1">
      <alignment horizontal="left"/>
    </xf>
    <xf numFmtId="0" fontId="4" fillId="0" borderId="14" xfId="0" applyFont="1" applyBorder="1" applyAlignment="1">
      <alignment horizontal="left"/>
    </xf>
    <xf numFmtId="0" fontId="9" fillId="0" borderId="0" xfId="0" applyFont="1" applyBorder="1" applyAlignment="1" applyProtection="1">
      <alignment horizontal="left"/>
      <protection hidden="1"/>
    </xf>
    <xf numFmtId="0" fontId="3" fillId="0" borderId="1" xfId="0" applyFont="1" applyFill="1" applyBorder="1" applyAlignment="1">
      <alignment horizontal="center"/>
    </xf>
    <xf numFmtId="0" fontId="12"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31" borderId="1" xfId="0" applyFont="1" applyFill="1" applyBorder="1" applyAlignment="1">
      <alignment horizontal="center" vertical="center" textRotation="90" wrapText="1"/>
    </xf>
    <xf numFmtId="0" fontId="4" fillId="0" borderId="12" xfId="0" applyFont="1" applyBorder="1" applyAlignment="1">
      <alignment horizontal="left" wrapText="1"/>
    </xf>
    <xf numFmtId="0" fontId="4" fillId="0" borderId="4" xfId="0" applyFont="1" applyBorder="1" applyAlignment="1">
      <alignment horizontal="left" wrapText="1"/>
    </xf>
    <xf numFmtId="0" fontId="4" fillId="0" borderId="14" xfId="0" applyFont="1" applyBorder="1" applyAlignment="1">
      <alignment horizontal="left" wrapText="1"/>
    </xf>
    <xf numFmtId="0" fontId="3" fillId="0" borderId="4" xfId="0" applyFont="1" applyBorder="1" applyAlignment="1">
      <alignment horizontal="left"/>
    </xf>
    <xf numFmtId="0" fontId="4" fillId="0" borderId="16" xfId="0" applyFont="1"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4" fillId="0" borderId="20" xfId="0" applyFont="1" applyFill="1" applyBorder="1" applyAlignment="1">
      <alignment horizontal="center"/>
    </xf>
    <xf numFmtId="0" fontId="4" fillId="0" borderId="0" xfId="0" applyFont="1" applyFill="1" applyBorder="1" applyAlignment="1">
      <alignment horizontal="center"/>
    </xf>
    <xf numFmtId="0" fontId="4" fillId="0" borderId="21"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xf>
    <xf numFmtId="0" fontId="4" fillId="0" borderId="19" xfId="0" applyFont="1" applyFill="1" applyBorder="1" applyAlignment="1">
      <alignment horizontal="center"/>
    </xf>
    <xf numFmtId="0" fontId="12" fillId="0" borderId="12"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31" borderId="1" xfId="0" applyFont="1" applyFill="1" applyBorder="1" applyAlignment="1">
      <alignment horizontal="center" vertical="center" wrapText="1"/>
    </xf>
    <xf numFmtId="0" fontId="4" fillId="39" borderId="1" xfId="0" applyFont="1" applyFill="1" applyBorder="1" applyAlignment="1">
      <alignment horizontal="center"/>
    </xf>
    <xf numFmtId="0" fontId="12" fillId="39" borderId="1" xfId="0" applyFont="1" applyFill="1" applyBorder="1" applyAlignment="1">
      <alignment horizontal="left"/>
    </xf>
    <xf numFmtId="0" fontId="4" fillId="0" borderId="12"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3" fillId="0" borderId="4" xfId="0" applyFont="1" applyFill="1" applyBorder="1" applyAlignment="1">
      <alignment horizontal="left"/>
    </xf>
    <xf numFmtId="0" fontId="3" fillId="31" borderId="12" xfId="0" applyFont="1" applyFill="1" applyBorder="1" applyAlignment="1">
      <alignment horizontal="left" wrapText="1"/>
    </xf>
    <xf numFmtId="0" fontId="3" fillId="31" borderId="4" xfId="0" applyFont="1" applyFill="1" applyBorder="1" applyAlignment="1">
      <alignment horizontal="left" wrapText="1"/>
    </xf>
    <xf numFmtId="0" fontId="3" fillId="31" borderId="14" xfId="0" applyFont="1" applyFill="1" applyBorder="1" applyAlignment="1">
      <alignment horizontal="left" wrapText="1"/>
    </xf>
    <xf numFmtId="0" fontId="16" fillId="0" borderId="16"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9" xfId="0" applyFont="1" applyFill="1" applyBorder="1" applyAlignment="1">
      <alignment horizontal="left" vertical="top" wrapText="1"/>
    </xf>
    <xf numFmtId="0" fontId="3" fillId="31" borderId="12" xfId="0" applyFont="1" applyFill="1" applyBorder="1" applyAlignment="1">
      <alignment horizontal="left"/>
    </xf>
    <xf numFmtId="0" fontId="3" fillId="31" borderId="4" xfId="0" applyFont="1" applyFill="1" applyBorder="1" applyAlignment="1">
      <alignment horizontal="left"/>
    </xf>
    <xf numFmtId="0" fontId="3" fillId="31" borderId="14" xfId="0" applyFont="1" applyFill="1" applyBorder="1" applyAlignment="1">
      <alignment horizontal="left"/>
    </xf>
    <xf numFmtId="0" fontId="4" fillId="39" borderId="12" xfId="0" applyFont="1" applyFill="1" applyBorder="1" applyAlignment="1">
      <alignment vertical="center" wrapText="1"/>
    </xf>
    <xf numFmtId="0" fontId="4" fillId="39" borderId="4" xfId="0" applyFont="1" applyFill="1" applyBorder="1" applyAlignment="1">
      <alignment vertical="center" wrapText="1"/>
    </xf>
    <xf numFmtId="0" fontId="4" fillId="39" borderId="14" xfId="0" applyFont="1" applyFill="1" applyBorder="1" applyAlignment="1">
      <alignment vertical="center" wrapText="1"/>
    </xf>
    <xf numFmtId="0" fontId="3" fillId="0" borderId="4" xfId="0" applyFont="1" applyFill="1" applyBorder="1" applyAlignment="1">
      <alignment horizontal="left"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vertical="center" wrapText="1"/>
    </xf>
    <xf numFmtId="0" fontId="8" fillId="39" borderId="12" xfId="0" applyFont="1" applyFill="1" applyBorder="1" applyAlignment="1">
      <alignment horizontal="center"/>
    </xf>
    <xf numFmtId="0" fontId="8" fillId="39" borderId="4" xfId="0" applyFont="1" applyFill="1" applyBorder="1" applyAlignment="1">
      <alignment horizontal="center"/>
    </xf>
    <xf numFmtId="0" fontId="8" fillId="39" borderId="14" xfId="0" applyFont="1" applyFill="1" applyBorder="1" applyAlignment="1">
      <alignment horizontal="center"/>
    </xf>
    <xf numFmtId="188" fontId="8" fillId="39" borderId="1" xfId="0" applyNumberFormat="1" applyFont="1" applyFill="1" applyBorder="1" applyAlignment="1">
      <alignment horizontal="center" vertical="center" wrapText="1"/>
    </xf>
    <xf numFmtId="182" fontId="4" fillId="38" borderId="0" xfId="0" applyNumberFormat="1" applyFont="1" applyFill="1" applyBorder="1" applyAlignment="1">
      <alignment horizontal="center" vertical="center" wrapText="1"/>
    </xf>
    <xf numFmtId="0" fontId="4" fillId="38" borderId="1" xfId="0" applyFont="1" applyFill="1" applyBorder="1" applyAlignment="1">
      <alignment horizontal="center" vertical="center" textRotation="90" wrapText="1"/>
    </xf>
    <xf numFmtId="0" fontId="12" fillId="38" borderId="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38" borderId="12" xfId="0" applyFont="1" applyFill="1" applyBorder="1" applyAlignment="1">
      <alignment horizontal="left" wrapText="1"/>
    </xf>
    <xf numFmtId="0" fontId="4" fillId="38" borderId="4" xfId="0" applyFont="1" applyFill="1" applyBorder="1" applyAlignment="1">
      <alignment horizontal="left" wrapText="1"/>
    </xf>
    <xf numFmtId="0" fontId="4" fillId="38" borderId="14" xfId="0" applyFont="1" applyFill="1" applyBorder="1" applyAlignment="1">
      <alignment horizontal="left" wrapText="1"/>
    </xf>
    <xf numFmtId="0" fontId="4" fillId="38" borderId="22" xfId="0" applyFont="1" applyFill="1" applyBorder="1" applyAlignment="1">
      <alignment horizontal="left"/>
    </xf>
    <xf numFmtId="0" fontId="4" fillId="38" borderId="23" xfId="0" applyFont="1" applyFill="1" applyBorder="1" applyAlignment="1">
      <alignment horizontal="left"/>
    </xf>
    <xf numFmtId="0" fontId="4" fillId="38" borderId="22" xfId="0" applyFont="1" applyFill="1" applyBorder="1" applyAlignment="1">
      <alignment horizontal="center" wrapText="1"/>
    </xf>
    <xf numFmtId="0" fontId="4" fillId="38" borderId="23" xfId="0" applyFont="1" applyFill="1" applyBorder="1" applyAlignment="1">
      <alignment horizontal="center" wrapText="1"/>
    </xf>
    <xf numFmtId="188" fontId="8" fillId="38" borderId="12" xfId="0" applyNumberFormat="1" applyFont="1" applyFill="1" applyBorder="1" applyAlignment="1">
      <alignment horizontal="center" vertical="center" wrapText="1"/>
    </xf>
    <xf numFmtId="188" fontId="8" fillId="38" borderId="4" xfId="0" applyNumberFormat="1" applyFont="1" applyFill="1" applyBorder="1" applyAlignment="1">
      <alignment horizontal="center" vertical="center" wrapText="1"/>
    </xf>
    <xf numFmtId="188" fontId="8" fillId="38" borderId="14" xfId="0" applyNumberFormat="1" applyFont="1" applyFill="1" applyBorder="1" applyAlignment="1">
      <alignment horizontal="center" vertical="center" wrapText="1"/>
    </xf>
    <xf numFmtId="0" fontId="4" fillId="38" borderId="12" xfId="0" applyFont="1" applyFill="1" applyBorder="1" applyAlignment="1">
      <alignment horizontal="left"/>
    </xf>
    <xf numFmtId="0" fontId="4" fillId="38" borderId="4" xfId="0" applyFont="1" applyFill="1" applyBorder="1" applyAlignment="1">
      <alignment horizontal="left"/>
    </xf>
    <xf numFmtId="0" fontId="4" fillId="38" borderId="14" xfId="0" applyFont="1" applyFill="1" applyBorder="1" applyAlignment="1">
      <alignment horizontal="left"/>
    </xf>
    <xf numFmtId="188" fontId="8" fillId="38" borderId="16" xfId="0" applyNumberFormat="1" applyFont="1" applyFill="1" applyBorder="1" applyAlignment="1">
      <alignment horizontal="center" vertical="center" wrapText="1"/>
    </xf>
    <xf numFmtId="188" fontId="8" fillId="38" borderId="13" xfId="0" applyNumberFormat="1" applyFont="1" applyFill="1" applyBorder="1" applyAlignment="1">
      <alignment horizontal="center" vertical="center" wrapText="1"/>
    </xf>
    <xf numFmtId="188" fontId="8" fillId="38" borderId="17" xfId="0" applyNumberFormat="1" applyFont="1" applyFill="1" applyBorder="1" applyAlignment="1">
      <alignment horizontal="center" vertical="center" wrapText="1"/>
    </xf>
    <xf numFmtId="188" fontId="8" fillId="38" borderId="18" xfId="0" applyNumberFormat="1" applyFont="1" applyFill="1" applyBorder="1" applyAlignment="1">
      <alignment horizontal="center" vertical="center" wrapText="1"/>
    </xf>
    <xf numFmtId="188" fontId="8" fillId="38" borderId="15" xfId="0" applyNumberFormat="1" applyFont="1" applyFill="1" applyBorder="1" applyAlignment="1">
      <alignment horizontal="center" vertical="center" wrapText="1"/>
    </xf>
    <xf numFmtId="188" fontId="8" fillId="38" borderId="19" xfId="0" applyNumberFormat="1" applyFont="1" applyFill="1" applyBorder="1" applyAlignment="1">
      <alignment horizontal="center" vertical="center" wrapText="1"/>
    </xf>
    <xf numFmtId="0" fontId="4" fillId="36" borderId="12" xfId="0" applyFont="1" applyFill="1" applyBorder="1" applyAlignment="1">
      <alignment horizontal="left"/>
    </xf>
    <xf numFmtId="0" fontId="4" fillId="36" borderId="4" xfId="0" applyFont="1" applyFill="1" applyBorder="1" applyAlignment="1">
      <alignment horizontal="left"/>
    </xf>
    <xf numFmtId="0" fontId="3" fillId="36" borderId="1" xfId="0" applyFont="1" applyFill="1" applyBorder="1" applyAlignment="1">
      <alignment horizontal="center"/>
    </xf>
    <xf numFmtId="0" fontId="3" fillId="36" borderId="4" xfId="0" applyFont="1" applyFill="1" applyBorder="1" applyAlignment="1">
      <alignment horizontal="center"/>
    </xf>
    <xf numFmtId="0" fontId="4" fillId="38" borderId="22" xfId="0" applyFont="1" applyFill="1" applyBorder="1" applyAlignment="1">
      <alignment horizontal="center"/>
    </xf>
    <xf numFmtId="0" fontId="4" fillId="38" borderId="23" xfId="0" applyFont="1" applyFill="1" applyBorder="1" applyAlignment="1">
      <alignment horizontal="center"/>
    </xf>
    <xf numFmtId="0" fontId="4" fillId="38" borderId="0" xfId="0" applyFont="1" applyFill="1" applyBorder="1" applyAlignment="1">
      <alignment horizontal="center" vertical="center"/>
    </xf>
    <xf numFmtId="0" fontId="3" fillId="0" borderId="15" xfId="0" applyFont="1" applyFill="1" applyBorder="1" applyAlignment="1">
      <alignment horizontal="left"/>
    </xf>
    <xf numFmtId="0" fontId="3" fillId="39" borderId="1" xfId="0" applyFont="1" applyFill="1" applyBorder="1" applyAlignment="1">
      <alignment horizontal="center" vertical="center"/>
    </xf>
    <xf numFmtId="182" fontId="0" fillId="0" borderId="12"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wrapText="1"/>
    </xf>
    <xf numFmtId="4" fontId="4" fillId="39" borderId="12" xfId="0" applyNumberFormat="1" applyFont="1" applyFill="1" applyBorder="1" applyAlignment="1">
      <alignment horizontal="center" vertical="center" wrapText="1"/>
    </xf>
    <xf numFmtId="4" fontId="4" fillId="39" borderId="4" xfId="0" applyNumberFormat="1" applyFont="1" applyFill="1" applyBorder="1" applyAlignment="1">
      <alignment horizontal="center" vertical="center" wrapText="1"/>
    </xf>
    <xf numFmtId="4" fontId="4" fillId="39" borderId="14" xfId="0" applyNumberFormat="1" applyFont="1" applyFill="1" applyBorder="1" applyAlignment="1">
      <alignment horizontal="center" vertical="center" wrapText="1"/>
    </xf>
    <xf numFmtId="4" fontId="12" fillId="39" borderId="4" xfId="0" applyNumberFormat="1" applyFont="1" applyFill="1" applyBorder="1" applyAlignment="1">
      <alignment horizontal="left" vertical="center" wrapText="1"/>
    </xf>
    <xf numFmtId="4" fontId="12" fillId="39" borderId="14" xfId="0" applyNumberFormat="1" applyFont="1" applyFill="1" applyBorder="1" applyAlignment="1">
      <alignment horizontal="left" vertical="center" wrapText="1"/>
    </xf>
    <xf numFmtId="0" fontId="4" fillId="38" borderId="1" xfId="0" applyFont="1" applyFill="1" applyBorder="1" applyAlignment="1">
      <alignment horizontal="center" vertical="center" wrapText="1"/>
    </xf>
    <xf numFmtId="0" fontId="3" fillId="39" borderId="12" xfId="0" applyFont="1" applyFill="1" applyBorder="1" applyAlignment="1">
      <alignment horizontal="center" vertical="center"/>
    </xf>
    <xf numFmtId="0" fontId="3" fillId="39" borderId="4" xfId="0" applyFont="1" applyFill="1" applyBorder="1" applyAlignment="1">
      <alignment horizontal="center" vertical="center"/>
    </xf>
    <xf numFmtId="182" fontId="0" fillId="38" borderId="12" xfId="0" applyNumberFormat="1" applyFont="1" applyFill="1" applyBorder="1" applyAlignment="1">
      <alignment horizontal="center" vertical="center"/>
    </xf>
    <xf numFmtId="182" fontId="0" fillId="38" borderId="14" xfId="0" applyNumberFormat="1" applyFont="1" applyFill="1" applyBorder="1" applyAlignment="1">
      <alignment horizontal="center" vertical="center"/>
    </xf>
    <xf numFmtId="182" fontId="0" fillId="31" borderId="12" xfId="0" applyNumberFormat="1" applyFont="1" applyFill="1" applyBorder="1" applyAlignment="1">
      <alignment horizontal="center" vertical="center"/>
    </xf>
    <xf numFmtId="182" fontId="0" fillId="31" borderId="14" xfId="0" applyNumberFormat="1" applyFont="1" applyFill="1" applyBorder="1" applyAlignment="1">
      <alignment horizontal="center" vertical="center"/>
    </xf>
    <xf numFmtId="4" fontId="4" fillId="0" borderId="4"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 fillId="39"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textRotation="90"/>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39" borderId="4" xfId="0" applyNumberFormat="1" applyFont="1" applyFill="1" applyBorder="1" applyAlignment="1">
      <alignment horizontal="center" vertical="center" wrapText="1"/>
    </xf>
    <xf numFmtId="4" fontId="12" fillId="39" borderId="4" xfId="0" applyNumberFormat="1" applyFont="1" applyFill="1" applyBorder="1" applyAlignment="1">
      <alignment horizontal="right" vertical="center" wrapText="1"/>
    </xf>
    <xf numFmtId="4" fontId="12" fillId="39" borderId="14" xfId="0" applyNumberFormat="1" applyFont="1" applyFill="1" applyBorder="1" applyAlignment="1">
      <alignment horizontal="right" vertical="center" wrapText="1"/>
    </xf>
    <xf numFmtId="4" fontId="4" fillId="39" borderId="4" xfId="0" applyNumberFormat="1" applyFont="1" applyFill="1" applyBorder="1" applyAlignment="1">
      <alignment horizontal="right" vertical="center" wrapText="1"/>
    </xf>
    <xf numFmtId="4" fontId="4" fillId="39" borderId="14" xfId="0" applyNumberFormat="1" applyFont="1" applyFill="1" applyBorder="1" applyAlignment="1">
      <alignment horizontal="right" vertical="center" wrapText="1"/>
    </xf>
    <xf numFmtId="0" fontId="3" fillId="0" borderId="15" xfId="0" applyFont="1" applyFill="1" applyBorder="1" applyAlignment="1">
      <alignment horizontal="left"/>
    </xf>
    <xf numFmtId="0" fontId="4" fillId="31" borderId="12" xfId="0" applyFont="1" applyFill="1" applyBorder="1" applyAlignment="1">
      <alignment horizontal="left" wrapText="1"/>
    </xf>
    <xf numFmtId="0" fontId="4" fillId="31" borderId="4" xfId="0" applyFont="1" applyFill="1" applyBorder="1" applyAlignment="1">
      <alignment horizontal="left" wrapText="1"/>
    </xf>
    <xf numFmtId="0" fontId="4" fillId="31" borderId="1" xfId="0" applyFont="1" applyFill="1" applyBorder="1" applyAlignment="1">
      <alignment horizontal="center"/>
    </xf>
    <xf numFmtId="0" fontId="4" fillId="0" borderId="12" xfId="0" applyFont="1" applyFill="1" applyBorder="1" applyAlignment="1">
      <alignment horizontal="left"/>
    </xf>
    <xf numFmtId="0" fontId="4" fillId="0" borderId="4" xfId="0" applyFont="1" applyFill="1" applyBorder="1" applyAlignment="1">
      <alignment horizontal="left"/>
    </xf>
    <xf numFmtId="182" fontId="4" fillId="0" borderId="1" xfId="0" applyNumberFormat="1" applyFont="1" applyFill="1" applyBorder="1" applyAlignment="1">
      <alignment horizontal="center"/>
    </xf>
    <xf numFmtId="0" fontId="8" fillId="31" borderId="1" xfId="0" applyFont="1" applyFill="1" applyBorder="1" applyAlignment="1">
      <alignment horizontal="right"/>
    </xf>
    <xf numFmtId="182" fontId="8" fillId="31" borderId="4" xfId="0" applyNumberFormat="1" applyFont="1" applyFill="1" applyBorder="1" applyAlignment="1">
      <alignment horizontal="center"/>
    </xf>
    <xf numFmtId="182" fontId="8" fillId="31" borderId="14" xfId="0" applyNumberFormat="1" applyFont="1" applyFill="1" applyBorder="1" applyAlignment="1">
      <alignment horizontal="center"/>
    </xf>
    <xf numFmtId="0" fontId="3" fillId="0" borderId="0" xfId="0" applyFont="1" applyFill="1" applyBorder="1" applyAlignment="1">
      <alignment horizontal="left"/>
    </xf>
    <xf numFmtId="0" fontId="4" fillId="31" borderId="12" xfId="0" applyFont="1" applyFill="1" applyBorder="1" applyAlignment="1">
      <alignment horizontal="center" vertical="center"/>
    </xf>
    <xf numFmtId="0" fontId="4" fillId="31" borderId="14" xfId="0" applyFont="1" applyFill="1" applyBorder="1" applyAlignment="1">
      <alignment horizontal="center" vertical="center"/>
    </xf>
    <xf numFmtId="188" fontId="4" fillId="31" borderId="12" xfId="0" applyNumberFormat="1" applyFont="1" applyFill="1" applyBorder="1" applyAlignment="1">
      <alignment horizontal="center" vertical="center"/>
    </xf>
    <xf numFmtId="188" fontId="4" fillId="31" borderId="4" xfId="0" applyNumberFormat="1" applyFont="1" applyFill="1" applyBorder="1" applyAlignment="1">
      <alignment horizontal="center" vertical="center"/>
    </xf>
    <xf numFmtId="0" fontId="4" fillId="31" borderId="12" xfId="0" applyFont="1" applyFill="1" applyBorder="1" applyAlignment="1">
      <alignment horizontal="center" vertical="center" wrapText="1"/>
    </xf>
    <xf numFmtId="0" fontId="4" fillId="31" borderId="4" xfId="0" applyFont="1" applyFill="1" applyBorder="1" applyAlignment="1">
      <alignment horizontal="center" vertical="center" wrapText="1"/>
    </xf>
    <xf numFmtId="182" fontId="4" fillId="31" borderId="24" xfId="0" applyNumberFormat="1" applyFont="1" applyFill="1" applyBorder="1" applyAlignment="1">
      <alignment horizontal="center" vertical="center" wrapText="1"/>
    </xf>
    <xf numFmtId="182" fontId="4" fillId="31" borderId="25" xfId="0" applyNumberFormat="1" applyFont="1" applyFill="1" applyBorder="1" applyAlignment="1">
      <alignment horizontal="center" vertical="center" wrapText="1"/>
    </xf>
    <xf numFmtId="182" fontId="4" fillId="31" borderId="26"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38" borderId="12" xfId="0" applyFont="1" applyFill="1" applyBorder="1" applyAlignment="1">
      <alignment horizontal="left" vertical="center" wrapText="1"/>
    </xf>
    <xf numFmtId="0" fontId="8" fillId="38" borderId="4" xfId="0" applyFont="1" applyFill="1" applyBorder="1" applyAlignment="1">
      <alignment horizontal="left" vertical="center" wrapText="1"/>
    </xf>
    <xf numFmtId="0" fontId="8" fillId="38" borderId="14" xfId="0" applyFont="1" applyFill="1" applyBorder="1" applyAlignment="1">
      <alignment horizontal="left" vertical="center" wrapText="1"/>
    </xf>
    <xf numFmtId="182" fontId="0" fillId="0" borderId="12" xfId="0" applyNumberFormat="1" applyFill="1" applyBorder="1" applyAlignment="1">
      <alignment horizontal="center" vertical="center"/>
    </xf>
    <xf numFmtId="0" fontId="8" fillId="31" borderId="1" xfId="0" applyFont="1" applyFill="1" applyBorder="1" applyAlignment="1">
      <alignment horizontal="center" vertical="top"/>
    </xf>
    <xf numFmtId="0" fontId="4" fillId="0" borderId="12" xfId="0" applyFont="1" applyFill="1" applyBorder="1" applyAlignment="1">
      <alignment horizontal="center" vertical="top"/>
    </xf>
    <xf numFmtId="0" fontId="4" fillId="0" borderId="4" xfId="0" applyFont="1" applyFill="1" applyBorder="1" applyAlignment="1">
      <alignment horizontal="center" vertical="top"/>
    </xf>
    <xf numFmtId="0" fontId="4" fillId="0" borderId="14" xfId="0" applyFont="1" applyFill="1" applyBorder="1" applyAlignment="1">
      <alignment horizontal="center" vertical="top"/>
    </xf>
    <xf numFmtId="0" fontId="2" fillId="31" borderId="12" xfId="0" applyFont="1" applyFill="1" applyBorder="1" applyAlignment="1">
      <alignment horizontal="center" vertical="center" wrapText="1"/>
    </xf>
    <xf numFmtId="0" fontId="2" fillId="31" borderId="14" xfId="0" applyFont="1" applyFill="1" applyBorder="1" applyAlignment="1">
      <alignment horizontal="center" vertical="center" wrapText="1"/>
    </xf>
    <xf numFmtId="0" fontId="4" fillId="31" borderId="1" xfId="0" applyFont="1" applyFill="1" applyBorder="1" applyAlignment="1">
      <alignment horizontal="left" vertical="center" wrapText="1"/>
    </xf>
    <xf numFmtId="0" fontId="2" fillId="31" borderId="1" xfId="0" applyFont="1" applyFill="1" applyBorder="1" applyAlignment="1">
      <alignment horizontal="center" vertical="center"/>
    </xf>
    <xf numFmtId="0" fontId="4" fillId="31" borderId="12"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17" fillId="31" borderId="1" xfId="0" applyFont="1" applyFill="1" applyBorder="1" applyAlignment="1">
      <alignment horizontal="center" vertical="justify"/>
    </xf>
    <xf numFmtId="0" fontId="2" fillId="0" borderId="1" xfId="0" applyFont="1" applyBorder="1" applyAlignment="1">
      <alignment/>
    </xf>
    <xf numFmtId="0" fontId="8" fillId="0" borderId="0" xfId="0" applyFont="1" applyFill="1" applyBorder="1" applyAlignment="1">
      <alignment wrapText="1"/>
    </xf>
    <xf numFmtId="0" fontId="7" fillId="0" borderId="0" xfId="0" applyFont="1" applyAlignment="1">
      <alignment/>
    </xf>
    <xf numFmtId="0" fontId="20" fillId="31" borderId="12" xfId="0" applyFont="1" applyFill="1" applyBorder="1" applyAlignment="1">
      <alignment horizontal="center" vertical="center"/>
    </xf>
    <xf numFmtId="0" fontId="20" fillId="31" borderId="4" xfId="0" applyFont="1" applyFill="1" applyBorder="1" applyAlignment="1">
      <alignment horizontal="center" vertical="center"/>
    </xf>
    <xf numFmtId="0" fontId="20" fillId="31" borderId="14" xfId="0" applyFont="1" applyFill="1" applyBorder="1" applyAlignment="1">
      <alignment horizontal="center" vertical="center"/>
    </xf>
    <xf numFmtId="0" fontId="3" fillId="0" borderId="0" xfId="0" applyFont="1" applyAlignment="1">
      <alignment horizontal="left"/>
    </xf>
    <xf numFmtId="0" fontId="8" fillId="31" borderId="4" xfId="0" applyFont="1" applyFill="1" applyBorder="1" applyAlignment="1">
      <alignment horizontal="left" vertical="center" wrapText="1"/>
    </xf>
    <xf numFmtId="0" fontId="8" fillId="31" borderId="14" xfId="0" applyFont="1" applyFill="1" applyBorder="1" applyAlignment="1">
      <alignment horizontal="left" vertical="center" wrapText="1"/>
    </xf>
    <xf numFmtId="0" fontId="8" fillId="31" borderId="16" xfId="0" applyFont="1" applyFill="1" applyBorder="1" applyAlignment="1">
      <alignment horizontal="left" vertical="center" wrapText="1"/>
    </xf>
    <xf numFmtId="0" fontId="8" fillId="31" borderId="13" xfId="0" applyFont="1" applyFill="1" applyBorder="1" applyAlignment="1">
      <alignment horizontal="left" vertical="center" wrapText="1"/>
    </xf>
    <xf numFmtId="0" fontId="8" fillId="31" borderId="17" xfId="0" applyFont="1" applyFill="1" applyBorder="1" applyAlignment="1">
      <alignment horizontal="left" vertical="center" wrapText="1"/>
    </xf>
    <xf numFmtId="0" fontId="8" fillId="31" borderId="20" xfId="0" applyFont="1" applyFill="1" applyBorder="1" applyAlignment="1">
      <alignment horizontal="left" vertical="center" wrapText="1"/>
    </xf>
    <xf numFmtId="0" fontId="8" fillId="31" borderId="0" xfId="0" applyFont="1" applyFill="1" applyBorder="1" applyAlignment="1">
      <alignment horizontal="left" vertical="center" wrapText="1"/>
    </xf>
    <xf numFmtId="0" fontId="8" fillId="31" borderId="21" xfId="0" applyFont="1" applyFill="1" applyBorder="1" applyAlignment="1">
      <alignment horizontal="left" vertical="center" wrapText="1"/>
    </xf>
    <xf numFmtId="0" fontId="8" fillId="31" borderId="18" xfId="0" applyFont="1" applyFill="1" applyBorder="1" applyAlignment="1">
      <alignment horizontal="left" vertical="center" wrapText="1"/>
    </xf>
    <xf numFmtId="0" fontId="8" fillId="31" borderId="15" xfId="0" applyFont="1" applyFill="1" applyBorder="1" applyAlignment="1">
      <alignment horizontal="left" vertical="center" wrapText="1"/>
    </xf>
    <xf numFmtId="0" fontId="8" fillId="31" borderId="19" xfId="0" applyFont="1" applyFill="1" applyBorder="1" applyAlignment="1">
      <alignment horizontal="left" vertical="center" wrapText="1"/>
    </xf>
    <xf numFmtId="0" fontId="17" fillId="31" borderId="12" xfId="0" applyFont="1" applyFill="1" applyBorder="1" applyAlignment="1">
      <alignment horizontal="center" vertical="justify"/>
    </xf>
    <xf numFmtId="0" fontId="17" fillId="31" borderId="4" xfId="0" applyFont="1" applyFill="1" applyBorder="1" applyAlignment="1">
      <alignment horizontal="center" vertical="justify"/>
    </xf>
    <xf numFmtId="0" fontId="17" fillId="31" borderId="14" xfId="0" applyFont="1" applyFill="1" applyBorder="1" applyAlignment="1">
      <alignment horizontal="center" vertical="justify"/>
    </xf>
    <xf numFmtId="0" fontId="2" fillId="0" borderId="0" xfId="0" applyFont="1" applyFill="1" applyBorder="1" applyAlignment="1">
      <alignment horizontal="left" vertical="top" wrapText="1"/>
    </xf>
    <xf numFmtId="0" fontId="8" fillId="31" borderId="1" xfId="0" applyFont="1" applyFill="1" applyBorder="1" applyAlignment="1">
      <alignment horizontal="center" wrapText="1"/>
    </xf>
    <xf numFmtId="0" fontId="1" fillId="0" borderId="0" xfId="0" applyFont="1" applyAlignment="1">
      <alignment horizontal="center"/>
    </xf>
    <xf numFmtId="0" fontId="16" fillId="31" borderId="12" xfId="0" applyFont="1" applyFill="1" applyBorder="1" applyAlignment="1">
      <alignment horizontal="left" vertical="center" wrapText="1"/>
    </xf>
    <xf numFmtId="0" fontId="16" fillId="31" borderId="4" xfId="0" applyFont="1" applyFill="1" applyBorder="1" applyAlignment="1">
      <alignment horizontal="left" vertical="center" wrapText="1"/>
    </xf>
    <xf numFmtId="0" fontId="16" fillId="31" borderId="14" xfId="0" applyFont="1" applyFill="1" applyBorder="1" applyAlignment="1">
      <alignment horizontal="left" vertical="center" wrapText="1"/>
    </xf>
    <xf numFmtId="0" fontId="18" fillId="31" borderId="12"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20" fillId="31" borderId="1" xfId="0" applyFont="1" applyFill="1" applyBorder="1" applyAlignment="1">
      <alignment horizontal="center" vertical="center"/>
    </xf>
    <xf numFmtId="0" fontId="19" fillId="0" borderId="0" xfId="0" applyFont="1" applyAlignment="1">
      <alignment horizontal="left" wrapText="1"/>
    </xf>
    <xf numFmtId="0" fontId="3" fillId="0" borderId="15" xfId="0" applyFont="1" applyBorder="1" applyAlignment="1">
      <alignment horizontal="center"/>
    </xf>
    <xf numFmtId="0" fontId="3" fillId="36" borderId="0" xfId="0" applyFont="1" applyFill="1" applyAlignment="1">
      <alignment horizontal="right"/>
    </xf>
    <xf numFmtId="0" fontId="2" fillId="0" borderId="0" xfId="0" applyFont="1" applyFill="1" applyBorder="1" applyAlignment="1">
      <alignment horizontal="justify" wrapText="1"/>
    </xf>
    <xf numFmtId="0" fontId="1" fillId="0" borderId="15" xfId="0" applyFont="1" applyBorder="1" applyAlignment="1">
      <alignment horizontal="center"/>
    </xf>
    <xf numFmtId="0" fontId="4" fillId="0" borderId="0" xfId="0" applyFont="1" applyAlignment="1">
      <alignment horizontal="left"/>
    </xf>
    <xf numFmtId="0" fontId="4" fillId="0" borderId="13" xfId="0" applyFont="1" applyBorder="1" applyAlignment="1">
      <alignment horizontal="center"/>
    </xf>
    <xf numFmtId="0" fontId="4" fillId="0" borderId="0" xfId="0" applyFont="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276225</xdr:rowOff>
    </xdr:from>
    <xdr:to>
      <xdr:col>2</xdr:col>
      <xdr:colOff>438150</xdr:colOff>
      <xdr:row>0</xdr:row>
      <xdr:rowOff>1447800</xdr:rowOff>
    </xdr:to>
    <xdr:pic>
      <xdr:nvPicPr>
        <xdr:cNvPr id="1" name="Attēls 1"/>
        <xdr:cNvPicPr preferRelativeResize="1">
          <a:picLocks noChangeAspect="1"/>
        </xdr:cNvPicPr>
      </xdr:nvPicPr>
      <xdr:blipFill>
        <a:blip r:embed="rId1"/>
        <a:stretch>
          <a:fillRect/>
        </a:stretch>
      </xdr:blipFill>
      <xdr:spPr>
        <a:xfrm>
          <a:off x="38100" y="276225"/>
          <a:ext cx="1619250" cy="1171575"/>
        </a:xfrm>
        <a:prstGeom prst="rect">
          <a:avLst/>
        </a:prstGeom>
        <a:noFill/>
        <a:ln w="9525" cmpd="sng">
          <a:noFill/>
        </a:ln>
      </xdr:spPr>
    </xdr:pic>
    <xdr:clientData/>
  </xdr:twoCellAnchor>
  <xdr:twoCellAnchor editAs="oneCell">
    <xdr:from>
      <xdr:col>1</xdr:col>
      <xdr:colOff>600075</xdr:colOff>
      <xdr:row>0</xdr:row>
      <xdr:rowOff>533400</xdr:rowOff>
    </xdr:from>
    <xdr:to>
      <xdr:col>7</xdr:col>
      <xdr:colOff>419100</xdr:colOff>
      <xdr:row>0</xdr:row>
      <xdr:rowOff>1133475</xdr:rowOff>
    </xdr:to>
    <xdr:pic>
      <xdr:nvPicPr>
        <xdr:cNvPr id="2" name="Picture 3"/>
        <xdr:cNvPicPr preferRelativeResize="1">
          <a:picLocks noChangeAspect="1"/>
        </xdr:cNvPicPr>
      </xdr:nvPicPr>
      <xdr:blipFill>
        <a:blip r:embed="rId2"/>
        <a:stretch>
          <a:fillRect/>
        </a:stretch>
      </xdr:blipFill>
      <xdr:spPr>
        <a:xfrm>
          <a:off x="1209675" y="533400"/>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SheetLayoutView="100" zoomScalePageLayoutView="0" workbookViewId="0" topLeftCell="A1">
      <selection activeCell="K4" sqref="K4"/>
    </sheetView>
  </sheetViews>
  <sheetFormatPr defaultColWidth="9.140625" defaultRowHeight="15"/>
  <cols>
    <col min="1" max="3" width="9.140625" style="38" customWidth="1"/>
    <col min="4" max="4" width="10.28125" style="38" customWidth="1"/>
    <col min="5" max="5" width="8.28125" style="38" customWidth="1"/>
    <col min="6" max="6" width="9.140625" style="38" customWidth="1"/>
    <col min="7" max="7" width="24.00390625" style="38" customWidth="1"/>
    <col min="8" max="16384" width="9.140625" style="38" customWidth="1"/>
  </cols>
  <sheetData>
    <row r="1" spans="1:9" ht="155.25" customHeight="1">
      <c r="A1" s="79"/>
      <c r="B1" s="79"/>
      <c r="C1" s="79"/>
      <c r="D1" s="79"/>
      <c r="E1" s="79"/>
      <c r="F1" s="79"/>
      <c r="G1" s="79"/>
      <c r="H1" s="79"/>
      <c r="I1" s="79"/>
    </row>
    <row r="2" spans="1:9" ht="43.5" customHeight="1">
      <c r="A2" s="80" t="s">
        <v>35</v>
      </c>
      <c r="B2" s="80"/>
      <c r="C2" s="80"/>
      <c r="D2" s="80"/>
      <c r="E2" s="80"/>
      <c r="F2" s="80"/>
      <c r="G2" s="80"/>
      <c r="H2" s="80"/>
      <c r="I2" s="80"/>
    </row>
    <row r="3" spans="1:9" ht="43.5" customHeight="1">
      <c r="A3" s="83"/>
      <c r="B3" s="83"/>
      <c r="C3" s="83"/>
      <c r="D3" s="83"/>
      <c r="E3" s="83"/>
      <c r="F3" s="83"/>
      <c r="G3" s="83"/>
      <c r="H3" s="83"/>
      <c r="I3" s="40"/>
    </row>
    <row r="4" spans="1:9" ht="30.75" customHeight="1">
      <c r="A4" s="81" t="s">
        <v>58</v>
      </c>
      <c r="B4" s="81"/>
      <c r="C4" s="81"/>
      <c r="D4" s="81"/>
      <c r="E4" s="81"/>
      <c r="F4" s="81"/>
      <c r="G4" s="81"/>
      <c r="H4" s="81"/>
      <c r="I4" s="81"/>
    </row>
    <row r="5" spans="1:9" ht="34.5" customHeight="1">
      <c r="A5" s="82" t="s">
        <v>30</v>
      </c>
      <c r="B5" s="82"/>
      <c r="C5" s="82"/>
      <c r="D5" s="82"/>
      <c r="E5" s="82"/>
      <c r="F5" s="82"/>
      <c r="G5" s="82"/>
      <c r="H5" s="82"/>
      <c r="I5" s="82"/>
    </row>
    <row r="6" spans="1:9" ht="13.5">
      <c r="A6" s="39"/>
      <c r="B6" s="39"/>
      <c r="C6" s="39"/>
      <c r="D6" s="39"/>
      <c r="E6" s="39"/>
      <c r="F6" s="39"/>
      <c r="G6" s="39"/>
      <c r="H6" s="39"/>
      <c r="I6" s="39"/>
    </row>
    <row r="7" spans="1:9" ht="13.5">
      <c r="A7" s="39"/>
      <c r="B7" s="39"/>
      <c r="C7" s="39"/>
      <c r="D7" s="39"/>
      <c r="E7" s="39"/>
      <c r="F7" s="39"/>
      <c r="G7" s="39"/>
      <c r="H7" s="39"/>
      <c r="I7" s="39"/>
    </row>
    <row r="8" spans="1:9" ht="13.5">
      <c r="A8" s="39"/>
      <c r="B8" s="78" t="s">
        <v>37</v>
      </c>
      <c r="C8" s="78"/>
      <c r="D8" s="78"/>
      <c r="E8" s="72"/>
      <c r="F8" s="73"/>
      <c r="G8" s="74"/>
      <c r="H8" s="39"/>
      <c r="I8" s="39"/>
    </row>
    <row r="9" spans="1:9" ht="13.5">
      <c r="A9" s="39"/>
      <c r="B9" s="78"/>
      <c r="C9" s="78"/>
      <c r="D9" s="78"/>
      <c r="E9" s="75"/>
      <c r="F9" s="76"/>
      <c r="G9" s="77"/>
      <c r="H9" s="39"/>
      <c r="I9" s="39"/>
    </row>
    <row r="10" spans="1:9" ht="13.5">
      <c r="A10" s="39"/>
      <c r="B10" s="78" t="s">
        <v>31</v>
      </c>
      <c r="C10" s="78"/>
      <c r="D10" s="78"/>
      <c r="E10" s="72"/>
      <c r="F10" s="73"/>
      <c r="G10" s="74"/>
      <c r="H10" s="39"/>
      <c r="I10" s="39"/>
    </row>
    <row r="11" spans="1:9" ht="13.5">
      <c r="A11" s="39"/>
      <c r="B11" s="78"/>
      <c r="C11" s="78"/>
      <c r="D11" s="78"/>
      <c r="E11" s="75"/>
      <c r="F11" s="76"/>
      <c r="G11" s="77"/>
      <c r="H11" s="39"/>
      <c r="I11" s="39"/>
    </row>
    <row r="12" spans="1:9" ht="13.5">
      <c r="A12" s="39"/>
      <c r="B12" s="78" t="s">
        <v>32</v>
      </c>
      <c r="C12" s="78"/>
      <c r="D12" s="78"/>
      <c r="E12" s="72"/>
      <c r="F12" s="73"/>
      <c r="G12" s="74"/>
      <c r="H12" s="39"/>
      <c r="I12" s="39"/>
    </row>
    <row r="13" spans="1:9" ht="13.5">
      <c r="A13" s="39"/>
      <c r="B13" s="78"/>
      <c r="C13" s="78"/>
      <c r="D13" s="78"/>
      <c r="E13" s="75"/>
      <c r="F13" s="76"/>
      <c r="G13" s="77"/>
      <c r="H13" s="39"/>
      <c r="I13" s="39"/>
    </row>
    <row r="14" spans="1:9" ht="13.5">
      <c r="A14" s="39"/>
      <c r="B14" s="78" t="s">
        <v>59</v>
      </c>
      <c r="C14" s="78"/>
      <c r="D14" s="78"/>
      <c r="E14" s="72"/>
      <c r="F14" s="73"/>
      <c r="G14" s="74"/>
      <c r="H14" s="39"/>
      <c r="I14" s="39"/>
    </row>
    <row r="15" spans="1:9" ht="13.5">
      <c r="A15" s="39"/>
      <c r="B15" s="78"/>
      <c r="C15" s="78"/>
      <c r="D15" s="78"/>
      <c r="E15" s="75"/>
      <c r="F15" s="76"/>
      <c r="G15" s="77"/>
      <c r="H15" s="39"/>
      <c r="I15" s="39"/>
    </row>
    <row r="16" spans="1:9" ht="15" customHeight="1">
      <c r="A16" s="39"/>
      <c r="B16" s="84" t="s">
        <v>33</v>
      </c>
      <c r="C16" s="85"/>
      <c r="D16" s="86"/>
      <c r="E16" s="72"/>
      <c r="F16" s="73"/>
      <c r="G16" s="74"/>
      <c r="H16" s="39"/>
      <c r="I16" s="39"/>
    </row>
    <row r="17" spans="1:9" ht="15" customHeight="1">
      <c r="A17" s="39"/>
      <c r="B17" s="87"/>
      <c r="C17" s="88"/>
      <c r="D17" s="89"/>
      <c r="E17" s="75"/>
      <c r="F17" s="76"/>
      <c r="G17" s="77"/>
      <c r="H17" s="39"/>
      <c r="I17" s="39"/>
    </row>
    <row r="18" spans="1:9" ht="13.5">
      <c r="A18" s="39"/>
      <c r="B18" s="78" t="s">
        <v>60</v>
      </c>
      <c r="C18" s="78"/>
      <c r="D18" s="78"/>
      <c r="E18" s="72"/>
      <c r="F18" s="73"/>
      <c r="G18" s="74"/>
      <c r="H18" s="39"/>
      <c r="I18" s="39"/>
    </row>
    <row r="19" spans="1:9" ht="13.5">
      <c r="A19" s="39"/>
      <c r="B19" s="78"/>
      <c r="C19" s="78"/>
      <c r="D19" s="78"/>
      <c r="E19" s="75"/>
      <c r="F19" s="76"/>
      <c r="G19" s="77"/>
      <c r="H19" s="39"/>
      <c r="I19" s="39"/>
    </row>
    <row r="20" spans="1:9" ht="13.5">
      <c r="A20" s="39"/>
      <c r="B20" s="39"/>
      <c r="C20" s="39"/>
      <c r="D20" s="39"/>
      <c r="E20" s="39"/>
      <c r="F20" s="39"/>
      <c r="G20" s="39"/>
      <c r="H20" s="39"/>
      <c r="I20" s="39"/>
    </row>
    <row r="21" spans="1:9" ht="13.5">
      <c r="A21" s="39"/>
      <c r="B21" s="39"/>
      <c r="C21" s="39"/>
      <c r="D21" s="39"/>
      <c r="E21" s="39"/>
      <c r="F21" s="39"/>
      <c r="G21" s="39"/>
      <c r="H21" s="39"/>
      <c r="I21" s="39"/>
    </row>
    <row r="22" spans="1:9" ht="15.75" customHeight="1">
      <c r="A22" s="39"/>
      <c r="B22" s="39"/>
      <c r="C22" s="39"/>
      <c r="D22" s="39"/>
      <c r="E22" s="39"/>
      <c r="F22" s="39"/>
      <c r="G22" s="39"/>
      <c r="H22" s="39"/>
      <c r="I22" s="39"/>
    </row>
    <row r="23" spans="1:9" ht="15.75" customHeight="1">
      <c r="A23" s="39"/>
      <c r="B23" s="78" t="s">
        <v>36</v>
      </c>
      <c r="C23" s="78"/>
      <c r="D23" s="78"/>
      <c r="E23" s="72"/>
      <c r="F23" s="73"/>
      <c r="G23" s="74"/>
      <c r="H23" s="39"/>
      <c r="I23" s="39"/>
    </row>
    <row r="24" spans="1:9" ht="13.5">
      <c r="A24" s="39"/>
      <c r="B24" s="78"/>
      <c r="C24" s="78"/>
      <c r="D24" s="78"/>
      <c r="E24" s="75"/>
      <c r="F24" s="76"/>
      <c r="G24" s="77"/>
      <c r="H24" s="39"/>
      <c r="I24" s="39"/>
    </row>
    <row r="25" spans="1:9" ht="13.5">
      <c r="A25" s="39"/>
      <c r="B25" s="78" t="s">
        <v>34</v>
      </c>
      <c r="C25" s="78"/>
      <c r="D25" s="78"/>
      <c r="E25" s="72"/>
      <c r="F25" s="73"/>
      <c r="G25" s="74"/>
      <c r="H25" s="39"/>
      <c r="I25" s="39"/>
    </row>
    <row r="26" spans="1:9" ht="13.5">
      <c r="A26" s="39"/>
      <c r="B26" s="78"/>
      <c r="C26" s="78"/>
      <c r="D26" s="78"/>
      <c r="E26" s="75"/>
      <c r="F26" s="76"/>
      <c r="G26" s="77"/>
      <c r="H26" s="39"/>
      <c r="I26" s="39"/>
    </row>
  </sheetData>
  <sheetProtection/>
  <mergeCells count="21">
    <mergeCell ref="B25:D26"/>
    <mergeCell ref="E25:G26"/>
    <mergeCell ref="B16:D17"/>
    <mergeCell ref="E16:G17"/>
    <mergeCell ref="B18:D19"/>
    <mergeCell ref="E18:G19"/>
    <mergeCell ref="B23:D24"/>
    <mergeCell ref="E23:G24"/>
    <mergeCell ref="A1:I1"/>
    <mergeCell ref="A2:I2"/>
    <mergeCell ref="A4:I4"/>
    <mergeCell ref="A5:I5"/>
    <mergeCell ref="B8:D9"/>
    <mergeCell ref="A3:H3"/>
    <mergeCell ref="E8:G9"/>
    <mergeCell ref="E10:G11"/>
    <mergeCell ref="B12:D13"/>
    <mergeCell ref="E12:G13"/>
    <mergeCell ref="B14:D15"/>
    <mergeCell ref="E14:G15"/>
    <mergeCell ref="B10:D11"/>
  </mergeCells>
  <dataValidations count="1">
    <dataValidation type="custom" allowBlank="1" showInputMessage="1" showErrorMessage="1" sqref="H5:I27 E5:G7 E27:G27 E1:G3 J1:IV27 H1:I3 A1:D3 A5:A27 B5:D13 B16:D17 B20:D27">
      <formula1>"x"</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DG196"/>
  <sheetViews>
    <sheetView view="pageBreakPreview" zoomScale="85" zoomScaleNormal="75" zoomScaleSheetLayoutView="85" zoomScalePageLayoutView="0" workbookViewId="0" topLeftCell="A61">
      <selection activeCell="F93" sqref="F93"/>
    </sheetView>
  </sheetViews>
  <sheetFormatPr defaultColWidth="9.140625" defaultRowHeight="15"/>
  <cols>
    <col min="1" max="1" width="5.140625" style="3" customWidth="1"/>
    <col min="2" max="2" width="23.8515625" style="3" customWidth="1"/>
    <col min="3" max="3" width="12.421875" style="3" customWidth="1"/>
    <col min="4" max="4" width="12.140625" style="3" customWidth="1"/>
    <col min="5" max="5" width="11.8515625" style="3" customWidth="1"/>
    <col min="6" max="6" width="13.7109375" style="3" customWidth="1"/>
    <col min="7" max="7" width="16.28125" style="3" customWidth="1"/>
    <col min="8" max="8" width="11.7109375" style="3" customWidth="1"/>
    <col min="9" max="9" width="6.421875" style="3" customWidth="1"/>
    <col min="10" max="10" width="15.421875" style="3" customWidth="1"/>
    <col min="11" max="11" width="6.57421875" style="3" customWidth="1"/>
    <col min="12" max="12" width="7.57421875" style="3" customWidth="1"/>
    <col min="13" max="13" width="9.421875" style="3" customWidth="1"/>
    <col min="14" max="14" width="5.00390625" style="3" customWidth="1"/>
    <col min="15" max="15" width="6.140625" style="3" customWidth="1"/>
    <col min="16" max="16" width="6.28125" style="3" customWidth="1"/>
    <col min="17" max="26" width="8.7109375" style="4" customWidth="1"/>
    <col min="27" max="27" width="0.85546875" style="4" customWidth="1"/>
    <col min="28" max="28" width="14.57421875" style="4" hidden="1" customWidth="1"/>
    <col min="29" max="29" width="8.7109375" style="4" customWidth="1"/>
    <col min="30" max="30" width="8.140625" style="4" customWidth="1"/>
    <col min="31" max="31" width="9.140625" style="4" hidden="1" customWidth="1"/>
    <col min="32" max="32" width="16.8515625" style="4" hidden="1" customWidth="1"/>
    <col min="33" max="34" width="9.140625" style="4" hidden="1" customWidth="1"/>
    <col min="35" max="98" width="9.140625" style="4" customWidth="1"/>
    <col min="99" max="16384" width="9.140625" style="3" customWidth="1"/>
  </cols>
  <sheetData>
    <row r="1" spans="1:16" ht="21" customHeight="1">
      <c r="A1" s="104" t="s">
        <v>61</v>
      </c>
      <c r="B1" s="104"/>
      <c r="C1" s="104"/>
      <c r="D1" s="104"/>
      <c r="E1" s="104"/>
      <c r="F1" s="104"/>
      <c r="G1" s="104"/>
      <c r="H1" s="104"/>
      <c r="I1" s="104"/>
      <c r="J1" s="104"/>
      <c r="K1" s="104"/>
      <c r="L1" s="104"/>
      <c r="M1" s="104"/>
      <c r="N1" s="104"/>
      <c r="O1" s="104"/>
      <c r="P1" s="104"/>
    </row>
    <row r="2" spans="1:20" ht="31.5" customHeight="1">
      <c r="A2" s="113" t="s">
        <v>62</v>
      </c>
      <c r="B2" s="113"/>
      <c r="C2" s="113"/>
      <c r="D2" s="113"/>
      <c r="E2" s="113"/>
      <c r="F2" s="113"/>
      <c r="G2" s="113"/>
      <c r="H2" s="113"/>
      <c r="I2" s="113"/>
      <c r="J2" s="113"/>
      <c r="K2" s="113"/>
      <c r="L2" s="113"/>
      <c r="M2" s="113"/>
      <c r="N2" s="113"/>
      <c r="O2" s="113"/>
      <c r="P2" s="113"/>
      <c r="Q2" s="7"/>
      <c r="R2" s="7"/>
      <c r="S2" s="7"/>
      <c r="T2" s="7"/>
    </row>
    <row r="3" spans="1:20" ht="21" customHeight="1">
      <c r="A3" s="114"/>
      <c r="B3" s="115"/>
      <c r="C3" s="115"/>
      <c r="D3" s="115"/>
      <c r="E3" s="115"/>
      <c r="F3" s="115"/>
      <c r="G3" s="115"/>
      <c r="H3" s="115"/>
      <c r="I3" s="115"/>
      <c r="J3" s="115"/>
      <c r="K3" s="115"/>
      <c r="L3" s="115"/>
      <c r="M3" s="115"/>
      <c r="N3" s="115"/>
      <c r="O3" s="115"/>
      <c r="P3" s="116"/>
      <c r="Q3" s="7"/>
      <c r="R3" s="7"/>
      <c r="S3" s="7"/>
      <c r="T3" s="7"/>
    </row>
    <row r="4" spans="1:20" ht="36" customHeight="1">
      <c r="A4" s="117"/>
      <c r="B4" s="118"/>
      <c r="C4" s="118"/>
      <c r="D4" s="118"/>
      <c r="E4" s="118"/>
      <c r="F4" s="118"/>
      <c r="G4" s="118"/>
      <c r="H4" s="118"/>
      <c r="I4" s="118"/>
      <c r="J4" s="118"/>
      <c r="K4" s="118"/>
      <c r="L4" s="118"/>
      <c r="M4" s="118"/>
      <c r="N4" s="118"/>
      <c r="O4" s="118"/>
      <c r="P4" s="119"/>
      <c r="Q4" s="7"/>
      <c r="R4" s="7"/>
      <c r="S4" s="7"/>
      <c r="T4" s="7"/>
    </row>
    <row r="5" spans="1:20" ht="36.75" customHeight="1">
      <c r="A5" s="117"/>
      <c r="B5" s="118"/>
      <c r="C5" s="118"/>
      <c r="D5" s="118"/>
      <c r="E5" s="118"/>
      <c r="F5" s="118"/>
      <c r="G5" s="118"/>
      <c r="H5" s="118"/>
      <c r="I5" s="118"/>
      <c r="J5" s="118"/>
      <c r="K5" s="118"/>
      <c r="L5" s="118"/>
      <c r="M5" s="118"/>
      <c r="N5" s="118"/>
      <c r="O5" s="118"/>
      <c r="P5" s="119"/>
      <c r="Q5" s="7"/>
      <c r="R5" s="7"/>
      <c r="S5" s="7"/>
      <c r="T5" s="7"/>
    </row>
    <row r="6" spans="1:20" ht="19.5" customHeight="1">
      <c r="A6" s="117"/>
      <c r="B6" s="118"/>
      <c r="C6" s="118"/>
      <c r="D6" s="118"/>
      <c r="E6" s="118"/>
      <c r="F6" s="118"/>
      <c r="G6" s="118"/>
      <c r="H6" s="118"/>
      <c r="I6" s="118"/>
      <c r="J6" s="118"/>
      <c r="K6" s="118"/>
      <c r="L6" s="118"/>
      <c r="M6" s="118"/>
      <c r="N6" s="118"/>
      <c r="O6" s="118"/>
      <c r="P6" s="119"/>
      <c r="Q6" s="7"/>
      <c r="R6" s="7"/>
      <c r="S6" s="7"/>
      <c r="T6" s="7"/>
    </row>
    <row r="7" spans="1:20" ht="19.5" customHeight="1">
      <c r="A7" s="117"/>
      <c r="B7" s="118"/>
      <c r="C7" s="118"/>
      <c r="D7" s="118"/>
      <c r="E7" s="118"/>
      <c r="F7" s="118"/>
      <c r="G7" s="118"/>
      <c r="H7" s="118"/>
      <c r="I7" s="118"/>
      <c r="J7" s="118"/>
      <c r="K7" s="118"/>
      <c r="L7" s="118"/>
      <c r="M7" s="118"/>
      <c r="N7" s="118"/>
      <c r="O7" s="118"/>
      <c r="P7" s="119"/>
      <c r="Q7" s="7"/>
      <c r="R7" s="7"/>
      <c r="S7" s="7"/>
      <c r="T7" s="7"/>
    </row>
    <row r="8" spans="1:20" ht="19.5" customHeight="1">
      <c r="A8" s="117"/>
      <c r="B8" s="118"/>
      <c r="C8" s="118"/>
      <c r="D8" s="118"/>
      <c r="E8" s="118"/>
      <c r="F8" s="118"/>
      <c r="G8" s="118"/>
      <c r="H8" s="118"/>
      <c r="I8" s="118"/>
      <c r="J8" s="118"/>
      <c r="K8" s="118"/>
      <c r="L8" s="118"/>
      <c r="M8" s="118"/>
      <c r="N8" s="118"/>
      <c r="O8" s="118"/>
      <c r="P8" s="119"/>
      <c r="Q8" s="7"/>
      <c r="R8" s="7"/>
      <c r="S8" s="7"/>
      <c r="T8" s="7"/>
    </row>
    <row r="9" spans="1:20" ht="19.5" customHeight="1">
      <c r="A9" s="117"/>
      <c r="B9" s="118"/>
      <c r="C9" s="118"/>
      <c r="D9" s="118"/>
      <c r="E9" s="118"/>
      <c r="F9" s="118"/>
      <c r="G9" s="118"/>
      <c r="H9" s="118"/>
      <c r="I9" s="118"/>
      <c r="J9" s="118"/>
      <c r="K9" s="118"/>
      <c r="L9" s="118"/>
      <c r="M9" s="118"/>
      <c r="N9" s="118"/>
      <c r="O9" s="118"/>
      <c r="P9" s="119"/>
      <c r="Q9" s="7"/>
      <c r="R9" s="7"/>
      <c r="S9" s="7"/>
      <c r="T9" s="7"/>
    </row>
    <row r="10" spans="1:20" ht="19.5" customHeight="1">
      <c r="A10" s="117"/>
      <c r="B10" s="118"/>
      <c r="C10" s="118"/>
      <c r="D10" s="118"/>
      <c r="E10" s="118"/>
      <c r="F10" s="118"/>
      <c r="G10" s="118"/>
      <c r="H10" s="118"/>
      <c r="I10" s="118"/>
      <c r="J10" s="118"/>
      <c r="K10" s="118"/>
      <c r="L10" s="118"/>
      <c r="M10" s="118"/>
      <c r="N10" s="118"/>
      <c r="O10" s="118"/>
      <c r="P10" s="119"/>
      <c r="Q10" s="7"/>
      <c r="R10" s="7"/>
      <c r="S10" s="7"/>
      <c r="T10" s="7"/>
    </row>
    <row r="11" spans="1:20" ht="19.5" customHeight="1">
      <c r="A11" s="117"/>
      <c r="B11" s="118"/>
      <c r="C11" s="118"/>
      <c r="D11" s="118"/>
      <c r="E11" s="118"/>
      <c r="F11" s="118"/>
      <c r="G11" s="118"/>
      <c r="H11" s="118"/>
      <c r="I11" s="118"/>
      <c r="J11" s="118"/>
      <c r="K11" s="118"/>
      <c r="L11" s="118"/>
      <c r="M11" s="118"/>
      <c r="N11" s="118"/>
      <c r="O11" s="118"/>
      <c r="P11" s="119"/>
      <c r="Q11" s="7"/>
      <c r="R11" s="7"/>
      <c r="S11" s="7"/>
      <c r="T11" s="7"/>
    </row>
    <row r="12" spans="1:20" ht="19.5" customHeight="1">
      <c r="A12" s="120"/>
      <c r="B12" s="121"/>
      <c r="C12" s="121"/>
      <c r="D12" s="121"/>
      <c r="E12" s="121"/>
      <c r="F12" s="121"/>
      <c r="G12" s="121"/>
      <c r="H12" s="121"/>
      <c r="I12" s="121"/>
      <c r="J12" s="121"/>
      <c r="K12" s="121"/>
      <c r="L12" s="121"/>
      <c r="M12" s="121"/>
      <c r="N12" s="121"/>
      <c r="O12" s="121"/>
      <c r="P12" s="122"/>
      <c r="Q12" s="7"/>
      <c r="R12" s="7"/>
      <c r="S12" s="7"/>
      <c r="T12" s="7"/>
    </row>
    <row r="13" spans="1:20" ht="31.5" customHeight="1">
      <c r="A13" s="131" t="s">
        <v>63</v>
      </c>
      <c r="B13" s="131"/>
      <c r="C13" s="131"/>
      <c r="D13" s="131"/>
      <c r="E13" s="131"/>
      <c r="F13" s="131"/>
      <c r="G13" s="131"/>
      <c r="H13" s="131"/>
      <c r="I13" s="131"/>
      <c r="J13" s="131"/>
      <c r="K13" s="131"/>
      <c r="L13" s="131"/>
      <c r="M13" s="131"/>
      <c r="N13" s="131"/>
      <c r="O13" s="131"/>
      <c r="P13" s="131"/>
      <c r="Q13" s="7"/>
      <c r="R13" s="7"/>
      <c r="S13" s="7"/>
      <c r="T13" s="7"/>
    </row>
    <row r="14" spans="1:20" ht="31.5" customHeight="1">
      <c r="A14" s="132" t="s">
        <v>64</v>
      </c>
      <c r="B14" s="133"/>
      <c r="C14" s="133"/>
      <c r="D14" s="133"/>
      <c r="E14" s="133"/>
      <c r="F14" s="133"/>
      <c r="G14" s="133"/>
      <c r="H14" s="133"/>
      <c r="I14" s="133"/>
      <c r="J14" s="133"/>
      <c r="K14" s="133"/>
      <c r="L14" s="133"/>
      <c r="M14" s="133"/>
      <c r="N14" s="133"/>
      <c r="O14" s="133"/>
      <c r="P14" s="134"/>
      <c r="Q14" s="7"/>
      <c r="R14" s="7"/>
      <c r="S14" s="7"/>
      <c r="T14" s="7"/>
    </row>
    <row r="15" spans="1:20" ht="12.75" customHeight="1">
      <c r="A15" s="135"/>
      <c r="B15" s="136"/>
      <c r="C15" s="136"/>
      <c r="D15" s="136"/>
      <c r="E15" s="136"/>
      <c r="F15" s="136"/>
      <c r="G15" s="136"/>
      <c r="H15" s="136"/>
      <c r="I15" s="136"/>
      <c r="J15" s="136"/>
      <c r="K15" s="136"/>
      <c r="L15" s="136"/>
      <c r="M15" s="136"/>
      <c r="N15" s="136"/>
      <c r="O15" s="136"/>
      <c r="P15" s="137"/>
      <c r="Q15" s="7"/>
      <c r="R15" s="7"/>
      <c r="S15" s="7"/>
      <c r="T15" s="7"/>
    </row>
    <row r="16" spans="1:20" ht="23.25" customHeight="1">
      <c r="A16" s="138"/>
      <c r="B16" s="139"/>
      <c r="C16" s="139"/>
      <c r="D16" s="139"/>
      <c r="E16" s="139"/>
      <c r="F16" s="139"/>
      <c r="G16" s="139"/>
      <c r="H16" s="139"/>
      <c r="I16" s="139"/>
      <c r="J16" s="139"/>
      <c r="K16" s="139"/>
      <c r="L16" s="139"/>
      <c r="M16" s="139"/>
      <c r="N16" s="139"/>
      <c r="O16" s="139"/>
      <c r="P16" s="140"/>
      <c r="Q16" s="7"/>
      <c r="R16" s="7"/>
      <c r="S16" s="7"/>
      <c r="T16" s="7"/>
    </row>
    <row r="17" spans="1:20" ht="45.75" customHeight="1">
      <c r="A17" s="141"/>
      <c r="B17" s="142"/>
      <c r="C17" s="142"/>
      <c r="D17" s="142"/>
      <c r="E17" s="142"/>
      <c r="F17" s="142"/>
      <c r="G17" s="142"/>
      <c r="H17" s="142"/>
      <c r="I17" s="142"/>
      <c r="J17" s="142"/>
      <c r="K17" s="142"/>
      <c r="L17" s="142"/>
      <c r="M17" s="142"/>
      <c r="N17" s="142"/>
      <c r="O17" s="142"/>
      <c r="P17" s="143"/>
      <c r="Q17" s="7"/>
      <c r="R17" s="7"/>
      <c r="S17" s="7"/>
      <c r="T17" s="7"/>
    </row>
    <row r="18" spans="1:20" ht="21" customHeight="1">
      <c r="A18" s="56" t="s">
        <v>65</v>
      </c>
      <c r="B18" s="57"/>
      <c r="C18" s="57"/>
      <c r="D18" s="57"/>
      <c r="E18" s="57"/>
      <c r="F18" s="57"/>
      <c r="G18" s="57"/>
      <c r="H18" s="57"/>
      <c r="I18" s="57"/>
      <c r="J18" s="57"/>
      <c r="K18" s="57"/>
      <c r="L18" s="57"/>
      <c r="M18" s="105"/>
      <c r="N18" s="105"/>
      <c r="O18" s="105"/>
      <c r="P18" s="105"/>
      <c r="Q18" s="7"/>
      <c r="R18" s="7"/>
      <c r="S18" s="7"/>
      <c r="T18" s="7"/>
    </row>
    <row r="19" spans="1:20" ht="21" customHeight="1">
      <c r="A19" s="56" t="s">
        <v>66</v>
      </c>
      <c r="B19" s="57"/>
      <c r="C19" s="57"/>
      <c r="D19" s="57"/>
      <c r="E19" s="57"/>
      <c r="F19" s="57"/>
      <c r="G19" s="57"/>
      <c r="H19" s="57"/>
      <c r="I19" s="57"/>
      <c r="J19" s="57"/>
      <c r="K19" s="57"/>
      <c r="L19" s="57"/>
      <c r="M19" s="105"/>
      <c r="N19" s="105"/>
      <c r="O19" s="105"/>
      <c r="P19" s="105"/>
      <c r="Q19" s="7"/>
      <c r="R19" s="7"/>
      <c r="S19" s="7"/>
      <c r="T19" s="7"/>
    </row>
    <row r="20" spans="1:20" ht="21" customHeight="1">
      <c r="A20" s="144" t="s">
        <v>67</v>
      </c>
      <c r="B20" s="145"/>
      <c r="C20" s="145"/>
      <c r="D20" s="145"/>
      <c r="E20" s="145"/>
      <c r="F20" s="145"/>
      <c r="G20" s="145"/>
      <c r="H20" s="145"/>
      <c r="I20" s="145"/>
      <c r="J20" s="145"/>
      <c r="K20" s="145"/>
      <c r="L20" s="145"/>
      <c r="M20" s="145"/>
      <c r="N20" s="145"/>
      <c r="O20" s="145"/>
      <c r="P20" s="146"/>
      <c r="Q20" s="7"/>
      <c r="R20" s="7"/>
      <c r="S20" s="7"/>
      <c r="T20" s="7"/>
    </row>
    <row r="21" spans="1:20" ht="12.75" customHeight="1">
      <c r="A21" s="135"/>
      <c r="B21" s="136"/>
      <c r="C21" s="136"/>
      <c r="D21" s="136"/>
      <c r="E21" s="136"/>
      <c r="F21" s="136"/>
      <c r="G21" s="136"/>
      <c r="H21" s="136"/>
      <c r="I21" s="136"/>
      <c r="J21" s="136"/>
      <c r="K21" s="136"/>
      <c r="L21" s="136"/>
      <c r="M21" s="136"/>
      <c r="N21" s="136"/>
      <c r="O21" s="136"/>
      <c r="P21" s="137"/>
      <c r="Q21" s="7"/>
      <c r="R21" s="7"/>
      <c r="S21" s="7"/>
      <c r="T21" s="7"/>
    </row>
    <row r="22" spans="1:20" ht="23.25" customHeight="1">
      <c r="A22" s="138"/>
      <c r="B22" s="139"/>
      <c r="C22" s="139"/>
      <c r="D22" s="139"/>
      <c r="E22" s="139"/>
      <c r="F22" s="139"/>
      <c r="G22" s="139"/>
      <c r="H22" s="139"/>
      <c r="I22" s="139"/>
      <c r="J22" s="139"/>
      <c r="K22" s="139"/>
      <c r="L22" s="139"/>
      <c r="M22" s="139"/>
      <c r="N22" s="139"/>
      <c r="O22" s="139"/>
      <c r="P22" s="140"/>
      <c r="Q22" s="7"/>
      <c r="R22" s="7"/>
      <c r="S22" s="7"/>
      <c r="T22" s="7"/>
    </row>
    <row r="23" spans="1:20" ht="45.75" customHeight="1">
      <c r="A23" s="141"/>
      <c r="B23" s="142"/>
      <c r="C23" s="142"/>
      <c r="D23" s="142"/>
      <c r="E23" s="142"/>
      <c r="F23" s="142"/>
      <c r="G23" s="142"/>
      <c r="H23" s="142"/>
      <c r="I23" s="142"/>
      <c r="J23" s="142"/>
      <c r="K23" s="142"/>
      <c r="L23" s="142"/>
      <c r="M23" s="142"/>
      <c r="N23" s="142"/>
      <c r="O23" s="142"/>
      <c r="P23" s="143"/>
      <c r="Q23" s="7"/>
      <c r="R23" s="7"/>
      <c r="S23" s="7"/>
      <c r="T23" s="7"/>
    </row>
    <row r="24" spans="1:20" ht="21.75" customHeight="1">
      <c r="A24" s="150" t="s">
        <v>68</v>
      </c>
      <c r="B24" s="150"/>
      <c r="C24" s="150"/>
      <c r="D24" s="150"/>
      <c r="E24" s="150"/>
      <c r="F24" s="150"/>
      <c r="G24" s="150"/>
      <c r="H24" s="150"/>
      <c r="I24" s="150"/>
      <c r="J24" s="150"/>
      <c r="K24" s="150"/>
      <c r="L24" s="150"/>
      <c r="M24" s="150"/>
      <c r="N24" s="150"/>
      <c r="O24" s="150"/>
      <c r="P24" s="150"/>
      <c r="Q24" s="7"/>
      <c r="R24" s="7"/>
      <c r="S24" s="7"/>
      <c r="T24" s="7"/>
    </row>
    <row r="25" spans="1:20" ht="21" customHeight="1">
      <c r="A25" s="114"/>
      <c r="B25" s="115"/>
      <c r="C25" s="115"/>
      <c r="D25" s="115"/>
      <c r="E25" s="115"/>
      <c r="F25" s="115"/>
      <c r="G25" s="115"/>
      <c r="H25" s="115"/>
      <c r="I25" s="115"/>
      <c r="J25" s="115"/>
      <c r="K25" s="115"/>
      <c r="L25" s="115"/>
      <c r="M25" s="115"/>
      <c r="N25" s="115"/>
      <c r="O25" s="115"/>
      <c r="P25" s="116"/>
      <c r="Q25" s="7"/>
      <c r="R25" s="7"/>
      <c r="S25" s="7"/>
      <c r="T25" s="7"/>
    </row>
    <row r="26" spans="1:20" ht="21.75" customHeight="1">
      <c r="A26" s="117"/>
      <c r="B26" s="118"/>
      <c r="C26" s="118"/>
      <c r="D26" s="118"/>
      <c r="E26" s="118"/>
      <c r="F26" s="118"/>
      <c r="G26" s="118"/>
      <c r="H26" s="118"/>
      <c r="I26" s="118"/>
      <c r="J26" s="118"/>
      <c r="K26" s="118"/>
      <c r="L26" s="118"/>
      <c r="M26" s="118"/>
      <c r="N26" s="118"/>
      <c r="O26" s="118"/>
      <c r="P26" s="119"/>
      <c r="Q26" s="7"/>
      <c r="R26" s="7"/>
      <c r="S26" s="7"/>
      <c r="T26" s="7"/>
    </row>
    <row r="27" spans="1:20" ht="3.75" customHeight="1">
      <c r="A27" s="120"/>
      <c r="B27" s="121"/>
      <c r="C27" s="121"/>
      <c r="D27" s="121"/>
      <c r="E27" s="121"/>
      <c r="F27" s="121"/>
      <c r="G27" s="121"/>
      <c r="H27" s="121"/>
      <c r="I27" s="121"/>
      <c r="J27" s="121"/>
      <c r="K27" s="121"/>
      <c r="L27" s="121"/>
      <c r="M27" s="121"/>
      <c r="N27" s="121"/>
      <c r="O27" s="121"/>
      <c r="P27" s="122"/>
      <c r="Q27" s="7"/>
      <c r="R27" s="7"/>
      <c r="S27" s="7"/>
      <c r="T27" s="7"/>
    </row>
    <row r="28" spans="1:20" ht="21.75" customHeight="1">
      <c r="A28" s="150" t="s">
        <v>69</v>
      </c>
      <c r="B28" s="150"/>
      <c r="C28" s="150"/>
      <c r="D28" s="150"/>
      <c r="E28" s="150"/>
      <c r="F28" s="150"/>
      <c r="G28" s="150"/>
      <c r="H28" s="150"/>
      <c r="I28" s="150"/>
      <c r="J28" s="150"/>
      <c r="K28" s="150"/>
      <c r="L28" s="150"/>
      <c r="M28" s="150"/>
      <c r="N28" s="150"/>
      <c r="O28" s="150"/>
      <c r="P28" s="150"/>
      <c r="Q28" s="7"/>
      <c r="R28" s="7"/>
      <c r="S28" s="7"/>
      <c r="T28" s="7"/>
    </row>
    <row r="29" spans="1:20" ht="31.5" customHeight="1">
      <c r="A29" s="106"/>
      <c r="B29" s="107"/>
      <c r="C29" s="108"/>
      <c r="D29" s="58" t="s">
        <v>70</v>
      </c>
      <c r="E29" s="58" t="s">
        <v>71</v>
      </c>
      <c r="F29" s="58" t="s">
        <v>8</v>
      </c>
      <c r="G29" s="106"/>
      <c r="H29" s="107"/>
      <c r="I29" s="107"/>
      <c r="J29" s="108"/>
      <c r="K29" s="123" t="s">
        <v>70</v>
      </c>
      <c r="L29" s="124"/>
      <c r="M29" s="123" t="s">
        <v>71</v>
      </c>
      <c r="N29" s="124"/>
      <c r="O29" s="123" t="s">
        <v>8</v>
      </c>
      <c r="P29" s="124"/>
      <c r="Q29" s="7"/>
      <c r="R29" s="7"/>
      <c r="S29" s="7"/>
      <c r="T29" s="7"/>
    </row>
    <row r="30" spans="1:20" ht="25.5" customHeight="1">
      <c r="A30" s="106" t="s">
        <v>72</v>
      </c>
      <c r="B30" s="107"/>
      <c r="C30" s="108"/>
      <c r="D30" s="58"/>
      <c r="E30" s="58"/>
      <c r="F30" s="58"/>
      <c r="G30" s="106" t="s">
        <v>73</v>
      </c>
      <c r="H30" s="107"/>
      <c r="I30" s="107"/>
      <c r="J30" s="108"/>
      <c r="K30" s="123"/>
      <c r="L30" s="124"/>
      <c r="M30" s="123"/>
      <c r="N30" s="124"/>
      <c r="O30" s="123"/>
      <c r="P30" s="124"/>
      <c r="Q30" s="7"/>
      <c r="R30" s="7"/>
      <c r="S30" s="7"/>
      <c r="T30" s="7"/>
    </row>
    <row r="31" spans="1:98" s="14" customFormat="1" ht="27" customHeight="1">
      <c r="A31" s="90" t="s">
        <v>74</v>
      </c>
      <c r="B31" s="90"/>
      <c r="C31" s="90"/>
      <c r="D31" s="90"/>
      <c r="E31" s="90"/>
      <c r="F31" s="90"/>
      <c r="G31" s="90"/>
      <c r="H31" s="90"/>
      <c r="I31" s="91"/>
      <c r="J31" s="91"/>
      <c r="K31" s="91"/>
      <c r="L31" s="91"/>
      <c r="M31" s="91"/>
      <c r="N31" s="91"/>
      <c r="O31" s="91"/>
      <c r="P31" s="91"/>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row>
    <row r="32" spans="1:20" ht="19.5" customHeight="1">
      <c r="A32" s="92" t="s">
        <v>75</v>
      </c>
      <c r="B32" s="93"/>
      <c r="C32" s="94"/>
      <c r="D32" s="95"/>
      <c r="E32" s="96"/>
      <c r="F32" s="96"/>
      <c r="G32" s="96"/>
      <c r="H32" s="97"/>
      <c r="I32" s="196"/>
      <c r="J32" s="196"/>
      <c r="K32" s="164"/>
      <c r="L32" s="164"/>
      <c r="M32" s="164"/>
      <c r="N32" s="164"/>
      <c r="O32" s="164"/>
      <c r="P32" s="164"/>
      <c r="Q32" s="7"/>
      <c r="R32" s="7"/>
      <c r="S32" s="7"/>
      <c r="T32" s="7"/>
    </row>
    <row r="33" spans="1:20" ht="19.5" customHeight="1">
      <c r="A33" s="59"/>
      <c r="B33" s="60"/>
      <c r="C33" s="60"/>
      <c r="D33" s="98"/>
      <c r="E33" s="99"/>
      <c r="F33" s="99"/>
      <c r="G33" s="99"/>
      <c r="H33" s="100"/>
      <c r="I33" s="196"/>
      <c r="J33" s="196"/>
      <c r="K33" s="164"/>
      <c r="L33" s="164"/>
      <c r="M33" s="164"/>
      <c r="N33" s="164"/>
      <c r="O33" s="164"/>
      <c r="P33" s="164"/>
      <c r="Q33" s="7"/>
      <c r="R33" s="7"/>
      <c r="S33" s="7"/>
      <c r="T33" s="7"/>
    </row>
    <row r="34" spans="1:20" ht="19.5" customHeight="1">
      <c r="A34" s="59"/>
      <c r="B34" s="60"/>
      <c r="C34" s="60"/>
      <c r="D34" s="98"/>
      <c r="E34" s="99"/>
      <c r="F34" s="99"/>
      <c r="G34" s="99"/>
      <c r="H34" s="100"/>
      <c r="I34" s="196"/>
      <c r="J34" s="196"/>
      <c r="K34" s="164"/>
      <c r="L34" s="164"/>
      <c r="M34" s="164"/>
      <c r="N34" s="164"/>
      <c r="O34" s="164"/>
      <c r="P34" s="164"/>
      <c r="Q34" s="7"/>
      <c r="R34" s="7"/>
      <c r="S34" s="7"/>
      <c r="T34" s="7"/>
    </row>
    <row r="35" spans="1:20" ht="19.5" customHeight="1">
      <c r="A35" s="59"/>
      <c r="B35" s="60"/>
      <c r="C35" s="60"/>
      <c r="D35" s="98"/>
      <c r="E35" s="99"/>
      <c r="F35" s="99"/>
      <c r="G35" s="99"/>
      <c r="H35" s="100"/>
      <c r="I35" s="196"/>
      <c r="J35" s="196"/>
      <c r="K35" s="164"/>
      <c r="L35" s="164"/>
      <c r="M35" s="164"/>
      <c r="N35" s="164"/>
      <c r="O35" s="164"/>
      <c r="P35" s="164"/>
      <c r="Q35" s="7"/>
      <c r="R35" s="7"/>
      <c r="S35" s="7"/>
      <c r="T35" s="7"/>
    </row>
    <row r="36" spans="1:20" ht="19.5" customHeight="1">
      <c r="A36" s="59"/>
      <c r="B36" s="60"/>
      <c r="C36" s="60"/>
      <c r="D36" s="98"/>
      <c r="E36" s="99"/>
      <c r="F36" s="99"/>
      <c r="G36" s="99"/>
      <c r="H36" s="100"/>
      <c r="I36" s="196"/>
      <c r="J36" s="196"/>
      <c r="K36" s="164"/>
      <c r="L36" s="164"/>
      <c r="M36" s="164"/>
      <c r="N36" s="164"/>
      <c r="O36" s="164"/>
      <c r="P36" s="164"/>
      <c r="Q36" s="7"/>
      <c r="R36" s="7"/>
      <c r="S36" s="7"/>
      <c r="T36" s="7"/>
    </row>
    <row r="37" spans="1:20" ht="19.5" customHeight="1">
      <c r="A37" s="59"/>
      <c r="B37" s="60"/>
      <c r="C37" s="60"/>
      <c r="D37" s="98"/>
      <c r="E37" s="99"/>
      <c r="F37" s="99"/>
      <c r="G37" s="99"/>
      <c r="H37" s="100"/>
      <c r="I37" s="196"/>
      <c r="J37" s="196"/>
      <c r="K37" s="164"/>
      <c r="L37" s="164"/>
      <c r="M37" s="164"/>
      <c r="N37" s="164"/>
      <c r="O37" s="164"/>
      <c r="P37" s="164"/>
      <c r="Q37" s="7"/>
      <c r="R37" s="7"/>
      <c r="S37" s="7"/>
      <c r="T37" s="7"/>
    </row>
    <row r="38" spans="1:16" ht="34.5" customHeight="1">
      <c r="A38" s="197" t="s">
        <v>76</v>
      </c>
      <c r="B38" s="197"/>
      <c r="C38" s="197"/>
      <c r="D38" s="197"/>
      <c r="E38" s="197"/>
      <c r="F38" s="197"/>
      <c r="G38" s="197"/>
      <c r="H38" s="197"/>
      <c r="I38" s="197"/>
      <c r="J38" s="197"/>
      <c r="K38" s="197"/>
      <c r="L38" s="197"/>
      <c r="M38" s="197"/>
      <c r="N38" s="197"/>
      <c r="O38" s="197"/>
      <c r="P38" s="197"/>
    </row>
    <row r="39" spans="1:16" ht="21" customHeight="1">
      <c r="A39" s="109" t="s">
        <v>14</v>
      </c>
      <c r="B39" s="125" t="s">
        <v>77</v>
      </c>
      <c r="C39" s="125"/>
      <c r="D39" s="125"/>
      <c r="E39" s="125"/>
      <c r="F39" s="125"/>
      <c r="G39" s="125"/>
      <c r="H39" s="125" t="s">
        <v>78</v>
      </c>
      <c r="I39" s="125"/>
      <c r="J39" s="125"/>
      <c r="K39" s="125"/>
      <c r="L39" s="125"/>
      <c r="M39" s="125"/>
      <c r="N39" s="125"/>
      <c r="O39" s="125"/>
      <c r="P39" s="125"/>
    </row>
    <row r="40" spans="1:16" ht="23.25" customHeight="1">
      <c r="A40" s="109"/>
      <c r="B40" s="125"/>
      <c r="C40" s="125"/>
      <c r="D40" s="125"/>
      <c r="E40" s="125"/>
      <c r="F40" s="125"/>
      <c r="G40" s="125"/>
      <c r="H40" s="126"/>
      <c r="I40" s="126"/>
      <c r="J40" s="126"/>
      <c r="K40" s="126"/>
      <c r="L40" s="126"/>
      <c r="M40" s="126"/>
      <c r="N40" s="126"/>
      <c r="O40" s="127" t="s">
        <v>79</v>
      </c>
      <c r="P40" s="127"/>
    </row>
    <row r="41" spans="1:16" ht="19.5" customHeight="1">
      <c r="A41" s="101" t="s">
        <v>80</v>
      </c>
      <c r="B41" s="102"/>
      <c r="C41" s="102"/>
      <c r="D41" s="102"/>
      <c r="E41" s="102"/>
      <c r="F41" s="102"/>
      <c r="G41" s="102"/>
      <c r="H41" s="102"/>
      <c r="I41" s="102"/>
      <c r="J41" s="102"/>
      <c r="K41" s="102"/>
      <c r="L41" s="102"/>
      <c r="M41" s="102"/>
      <c r="N41" s="102"/>
      <c r="O41" s="102"/>
      <c r="P41" s="103"/>
    </row>
    <row r="42" spans="1:16" ht="19.5" customHeight="1">
      <c r="A42" s="21"/>
      <c r="B42" s="110" t="s">
        <v>81</v>
      </c>
      <c r="C42" s="111"/>
      <c r="D42" s="111"/>
      <c r="E42" s="111"/>
      <c r="F42" s="111"/>
      <c r="G42" s="112"/>
      <c r="H42" s="110" t="s">
        <v>82</v>
      </c>
      <c r="I42" s="111"/>
      <c r="J42" s="111"/>
      <c r="K42" s="111"/>
      <c r="L42" s="111"/>
      <c r="M42" s="111"/>
      <c r="N42" s="111"/>
      <c r="O42" s="111"/>
      <c r="P42" s="112"/>
    </row>
    <row r="43" spans="1:16" ht="19.5" customHeight="1">
      <c r="A43" s="61" t="s">
        <v>27</v>
      </c>
      <c r="B43" s="128"/>
      <c r="C43" s="129"/>
      <c r="D43" s="129"/>
      <c r="E43" s="129"/>
      <c r="F43" s="129"/>
      <c r="G43" s="130"/>
      <c r="H43" s="128"/>
      <c r="I43" s="129"/>
      <c r="J43" s="129"/>
      <c r="K43" s="129"/>
      <c r="L43" s="129"/>
      <c r="M43" s="129"/>
      <c r="N43" s="129"/>
      <c r="O43" s="129"/>
      <c r="P43" s="130"/>
    </row>
    <row r="44" spans="1:16" ht="19.5" customHeight="1">
      <c r="A44" s="61" t="s">
        <v>15</v>
      </c>
      <c r="B44" s="128"/>
      <c r="C44" s="129"/>
      <c r="D44" s="129"/>
      <c r="E44" s="129"/>
      <c r="F44" s="129"/>
      <c r="G44" s="130"/>
      <c r="H44" s="128"/>
      <c r="I44" s="129"/>
      <c r="J44" s="129"/>
      <c r="K44" s="129"/>
      <c r="L44" s="129"/>
      <c r="M44" s="129"/>
      <c r="N44" s="129"/>
      <c r="O44" s="129"/>
      <c r="P44" s="130"/>
    </row>
    <row r="45" spans="1:16" ht="19.5" customHeight="1">
      <c r="A45" s="61" t="s">
        <v>16</v>
      </c>
      <c r="B45" s="128"/>
      <c r="C45" s="129"/>
      <c r="D45" s="129"/>
      <c r="E45" s="129"/>
      <c r="F45" s="129"/>
      <c r="G45" s="130"/>
      <c r="H45" s="128"/>
      <c r="I45" s="129"/>
      <c r="J45" s="129"/>
      <c r="K45" s="129"/>
      <c r="L45" s="129"/>
      <c r="M45" s="129"/>
      <c r="N45" s="129"/>
      <c r="O45" s="129"/>
      <c r="P45" s="130"/>
    </row>
    <row r="46" spans="1:16" ht="19.5" customHeight="1">
      <c r="A46" s="61" t="s">
        <v>28</v>
      </c>
      <c r="B46" s="128"/>
      <c r="C46" s="129"/>
      <c r="D46" s="129"/>
      <c r="E46" s="129"/>
      <c r="F46" s="129"/>
      <c r="G46" s="130"/>
      <c r="H46" s="128"/>
      <c r="I46" s="129"/>
      <c r="J46" s="129"/>
      <c r="K46" s="129"/>
      <c r="L46" s="129"/>
      <c r="M46" s="129"/>
      <c r="N46" s="129"/>
      <c r="O46" s="129"/>
      <c r="P46" s="130"/>
    </row>
    <row r="47" spans="1:16" ht="34.5" customHeight="1">
      <c r="A47" s="197" t="s">
        <v>83</v>
      </c>
      <c r="B47" s="197"/>
      <c r="C47" s="197"/>
      <c r="D47" s="197"/>
      <c r="E47" s="197"/>
      <c r="F47" s="197"/>
      <c r="G47" s="197"/>
      <c r="H47" s="197"/>
      <c r="I47" s="197"/>
      <c r="J47" s="197"/>
      <c r="K47" s="197"/>
      <c r="L47" s="197"/>
      <c r="M47" s="197"/>
      <c r="N47" s="197"/>
      <c r="O47" s="197"/>
      <c r="P47" s="197"/>
    </row>
    <row r="48" spans="1:16" ht="34.5" customHeight="1">
      <c r="A48" s="198" t="s">
        <v>26</v>
      </c>
      <c r="B48" s="198"/>
      <c r="C48" s="198"/>
      <c r="D48" s="198"/>
      <c r="E48" s="198"/>
      <c r="F48" s="198"/>
      <c r="G48" s="208" t="s">
        <v>22</v>
      </c>
      <c r="H48" s="209"/>
      <c r="I48" s="209"/>
      <c r="J48" s="209"/>
      <c r="K48" s="209"/>
      <c r="L48" s="209"/>
      <c r="M48" s="209"/>
      <c r="N48" s="209"/>
      <c r="O48" s="209"/>
      <c r="P48" s="209"/>
    </row>
    <row r="49" spans="1:16" ht="34.5" customHeight="1">
      <c r="A49" s="207" t="s">
        <v>84</v>
      </c>
      <c r="B49" s="207"/>
      <c r="C49" s="165" t="s">
        <v>38</v>
      </c>
      <c r="D49" s="165" t="s">
        <v>39</v>
      </c>
      <c r="E49" s="166" t="s">
        <v>40</v>
      </c>
      <c r="F49" s="166"/>
      <c r="G49" s="223" t="s">
        <v>41</v>
      </c>
      <c r="H49" s="223"/>
      <c r="I49" s="224" t="s">
        <v>42</v>
      </c>
      <c r="J49" s="225" t="s">
        <v>43</v>
      </c>
      <c r="K49" s="217" t="s">
        <v>57</v>
      </c>
      <c r="L49" s="218"/>
      <c r="M49" s="151" t="s">
        <v>44</v>
      </c>
      <c r="N49" s="152"/>
      <c r="O49" s="152"/>
      <c r="P49" s="152"/>
    </row>
    <row r="50" spans="1:111" s="45" customFormat="1" ht="82.5" customHeight="1">
      <c r="A50" s="207"/>
      <c r="B50" s="207"/>
      <c r="C50" s="165"/>
      <c r="D50" s="165"/>
      <c r="E50" s="46" t="s">
        <v>1</v>
      </c>
      <c r="F50" s="47" t="s">
        <v>2</v>
      </c>
      <c r="G50" s="223"/>
      <c r="H50" s="223"/>
      <c r="I50" s="224"/>
      <c r="J50" s="226"/>
      <c r="K50" s="219"/>
      <c r="L50" s="220"/>
      <c r="M50" s="154"/>
      <c r="N50" s="155"/>
      <c r="O50" s="155"/>
      <c r="P50" s="155"/>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3"/>
      <c r="CV50" s="43"/>
      <c r="CW50" s="43"/>
      <c r="CX50" s="43"/>
      <c r="CY50" s="43"/>
      <c r="CZ50" s="43"/>
      <c r="DA50" s="43"/>
      <c r="DB50" s="43"/>
      <c r="DC50" s="43"/>
      <c r="DD50" s="43"/>
      <c r="DE50" s="43"/>
      <c r="DF50" s="43"/>
      <c r="DG50" s="44"/>
    </row>
    <row r="51" spans="1:99" s="42" customFormat="1" ht="22.5" customHeight="1">
      <c r="A51" s="167">
        <v>1</v>
      </c>
      <c r="B51" s="168"/>
      <c r="C51" s="22">
        <v>2</v>
      </c>
      <c r="D51" s="22">
        <v>3</v>
      </c>
      <c r="E51" s="22">
        <v>4</v>
      </c>
      <c r="F51" s="22">
        <v>5</v>
      </c>
      <c r="G51" s="169">
        <v>6</v>
      </c>
      <c r="H51" s="170"/>
      <c r="I51" s="41">
        <v>7</v>
      </c>
      <c r="J51" s="41">
        <v>8</v>
      </c>
      <c r="K51" s="169">
        <v>9</v>
      </c>
      <c r="L51" s="170"/>
      <c r="M51" s="169">
        <v>10</v>
      </c>
      <c r="N51" s="221"/>
      <c r="O51" s="221"/>
      <c r="P51" s="221"/>
      <c r="Q51" s="7"/>
      <c r="R51" s="7"/>
      <c r="S51" s="7"/>
      <c r="T51" s="7"/>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8"/>
    </row>
    <row r="52" spans="1:20" s="4" customFormat="1" ht="22.5" customHeight="1">
      <c r="A52" s="222" t="s">
        <v>85</v>
      </c>
      <c r="B52" s="222"/>
      <c r="C52" s="222"/>
      <c r="D52" s="222"/>
      <c r="E52" s="222"/>
      <c r="F52" s="222"/>
      <c r="G52" s="222"/>
      <c r="H52" s="222"/>
      <c r="I52" s="222"/>
      <c r="J52" s="222"/>
      <c r="K52" s="222"/>
      <c r="L52" s="222"/>
      <c r="M52" s="222"/>
      <c r="N52" s="222"/>
      <c r="O52" s="222"/>
      <c r="P52" s="222"/>
      <c r="Q52" s="7"/>
      <c r="R52" s="7"/>
      <c r="S52" s="7"/>
      <c r="T52" s="7"/>
    </row>
    <row r="53" spans="1:34" s="4" customFormat="1" ht="24.75" customHeight="1">
      <c r="A53" s="215"/>
      <c r="B53" s="216"/>
      <c r="C53" s="256"/>
      <c r="D53" s="200"/>
      <c r="E53" s="54" t="s">
        <v>56</v>
      </c>
      <c r="F53" s="53" t="s">
        <v>56</v>
      </c>
      <c r="G53" s="210">
        <v>0</v>
      </c>
      <c r="H53" s="211"/>
      <c r="I53" s="31"/>
      <c r="J53" s="26">
        <f>IF(AB53-0.005=AA53,ROUNDDOWN(AA53,2),ROUND(AA53,2))</f>
        <v>0</v>
      </c>
      <c r="K53" s="212">
        <f>G53-J53</f>
        <v>0</v>
      </c>
      <c r="L53" s="213"/>
      <c r="M53" s="51"/>
      <c r="N53" s="51"/>
      <c r="O53" s="214"/>
      <c r="P53" s="214"/>
      <c r="Q53" s="7"/>
      <c r="R53" s="7"/>
      <c r="S53" s="7"/>
      <c r="T53" s="7"/>
      <c r="U53" s="7"/>
      <c r="AA53" s="4">
        <f>G53*I53/100</f>
        <v>0</v>
      </c>
      <c r="AB53" s="4">
        <f>ROUND(AA53,2)</f>
        <v>0</v>
      </c>
      <c r="AE53" s="27">
        <f>IF(AG53-0.005=AF53,ROUNDDOWN(AF53,2),ROUND(AF53,2))</f>
        <v>0</v>
      </c>
      <c r="AF53" s="28">
        <f>H53*90/100</f>
        <v>0</v>
      </c>
      <c r="AG53" s="4">
        <f>ROUND(AF53,2)</f>
        <v>0</v>
      </c>
      <c r="AH53" s="27">
        <f>H53-AE53</f>
        <v>0</v>
      </c>
    </row>
    <row r="54" spans="1:34" s="4" customFormat="1" ht="24.75" customHeight="1">
      <c r="A54" s="215"/>
      <c r="B54" s="216"/>
      <c r="C54" s="256"/>
      <c r="D54" s="200"/>
      <c r="E54" s="54" t="s">
        <v>56</v>
      </c>
      <c r="F54" s="53" t="s">
        <v>56</v>
      </c>
      <c r="G54" s="210">
        <v>0</v>
      </c>
      <c r="H54" s="211"/>
      <c r="I54" s="31"/>
      <c r="J54" s="26">
        <f>IF(AB54-0.005=AA54,ROUNDDOWN(AA54,2),ROUND(AA54,2))</f>
        <v>0</v>
      </c>
      <c r="K54" s="212">
        <f>G54-J54</f>
        <v>0</v>
      </c>
      <c r="L54" s="213"/>
      <c r="M54" s="51"/>
      <c r="N54" s="51"/>
      <c r="O54" s="214"/>
      <c r="P54" s="214"/>
      <c r="Q54" s="7"/>
      <c r="R54" s="7"/>
      <c r="S54" s="7"/>
      <c r="T54" s="7"/>
      <c r="U54" s="7"/>
      <c r="AA54" s="4">
        <f>G54*I54/100</f>
        <v>0</v>
      </c>
      <c r="AB54" s="4">
        <f>ROUND(AA54,2)</f>
        <v>0</v>
      </c>
      <c r="AE54" s="27">
        <f>IF(AG54-0.005=AF54,ROUNDDOWN(AF54,2),ROUND(AF54,2))</f>
        <v>0</v>
      </c>
      <c r="AF54" s="28">
        <f>H54*90/100</f>
        <v>0</v>
      </c>
      <c r="AG54" s="4">
        <f>ROUND(AF54,2)</f>
        <v>0</v>
      </c>
      <c r="AH54" s="27">
        <f>H54-AE54</f>
        <v>0</v>
      </c>
    </row>
    <row r="55" spans="1:34" s="4" customFormat="1" ht="24.75" customHeight="1">
      <c r="A55" s="215"/>
      <c r="B55" s="216"/>
      <c r="C55" s="256"/>
      <c r="D55" s="200"/>
      <c r="E55" s="54" t="s">
        <v>56</v>
      </c>
      <c r="F55" s="53" t="s">
        <v>56</v>
      </c>
      <c r="G55" s="210">
        <v>0</v>
      </c>
      <c r="H55" s="211"/>
      <c r="I55" s="31"/>
      <c r="J55" s="26">
        <f>IF(AB55-0.005=AA55,ROUNDDOWN(AA55,2),ROUND(AA55,2))</f>
        <v>0</v>
      </c>
      <c r="K55" s="212">
        <f>G55-J55</f>
        <v>0</v>
      </c>
      <c r="L55" s="213"/>
      <c r="M55" s="51"/>
      <c r="N55" s="51"/>
      <c r="O55" s="214"/>
      <c r="P55" s="214"/>
      <c r="Q55" s="7"/>
      <c r="R55" s="7"/>
      <c r="S55" s="7"/>
      <c r="T55" s="7"/>
      <c r="U55" s="7"/>
      <c r="AA55" s="4">
        <f>G55*I55/100</f>
        <v>0</v>
      </c>
      <c r="AB55" s="4">
        <f>ROUND(AA55,2)</f>
        <v>0</v>
      </c>
      <c r="AE55" s="27">
        <f>IF(AG55-0.005=AF55,ROUNDDOWN(AF55,2),ROUND(AF55,2))</f>
        <v>0</v>
      </c>
      <c r="AF55" s="28">
        <f>H55*90/100</f>
        <v>0</v>
      </c>
      <c r="AG55" s="4">
        <f>ROUND(AF55,2)</f>
        <v>0</v>
      </c>
      <c r="AH55" s="27">
        <f>H55-AE55</f>
        <v>0</v>
      </c>
    </row>
    <row r="56" spans="1:34" s="4" customFormat="1" ht="24.75" customHeight="1">
      <c r="A56" s="215"/>
      <c r="B56" s="216"/>
      <c r="C56" s="256"/>
      <c r="D56" s="200"/>
      <c r="E56" s="54" t="s">
        <v>56</v>
      </c>
      <c r="F56" s="53" t="s">
        <v>56</v>
      </c>
      <c r="G56" s="210">
        <v>0</v>
      </c>
      <c r="H56" s="211"/>
      <c r="I56" s="31"/>
      <c r="J56" s="26">
        <f>IF(AB56-0.005=AA56,ROUNDDOWN(AA56,2),ROUND(AA56,2))</f>
        <v>0</v>
      </c>
      <c r="K56" s="212">
        <f>G56-J56</f>
        <v>0</v>
      </c>
      <c r="L56" s="213"/>
      <c r="M56" s="51"/>
      <c r="N56" s="51"/>
      <c r="O56" s="214"/>
      <c r="P56" s="214"/>
      <c r="Q56" s="7"/>
      <c r="R56" s="7"/>
      <c r="S56" s="7"/>
      <c r="T56" s="7"/>
      <c r="U56" s="7"/>
      <c r="AA56" s="4">
        <f>G56*I56/100</f>
        <v>0</v>
      </c>
      <c r="AB56" s="4">
        <f>ROUND(AA56,2)</f>
        <v>0</v>
      </c>
      <c r="AE56" s="27">
        <f>IF(AG56-0.005=AF56,ROUNDDOWN(AF56,2),ROUND(AF56,2))</f>
        <v>0</v>
      </c>
      <c r="AF56" s="28">
        <f>H56*90/100</f>
        <v>0</v>
      </c>
      <c r="AG56" s="4">
        <f>ROUND(AF56,2)</f>
        <v>0</v>
      </c>
      <c r="AH56" s="27">
        <f>H56-AE56</f>
        <v>0</v>
      </c>
    </row>
    <row r="57" spans="1:28" ht="18.75" customHeight="1">
      <c r="A57" s="205" t="s">
        <v>86</v>
      </c>
      <c r="B57" s="205"/>
      <c r="C57" s="205"/>
      <c r="D57" s="206"/>
      <c r="E57" s="25">
        <f>SUM(E53:E56)</f>
        <v>0</v>
      </c>
      <c r="F57" s="25">
        <f>SUM(F53:F56)</f>
        <v>0</v>
      </c>
      <c r="G57" s="199">
        <f>SUM(G53:G56)</f>
        <v>0</v>
      </c>
      <c r="H57" s="200"/>
      <c r="I57" s="52"/>
      <c r="J57" s="25">
        <f>SUM(J53:J56)</f>
        <v>0</v>
      </c>
      <c r="K57" s="201">
        <f>SUM(K53:K56)</f>
        <v>0</v>
      </c>
      <c r="L57" s="201"/>
      <c r="M57" s="202"/>
      <c r="N57" s="203"/>
      <c r="O57" s="203"/>
      <c r="P57" s="204"/>
      <c r="Q57" s="7"/>
      <c r="R57" s="7"/>
      <c r="S57" s="7"/>
      <c r="T57" s="7"/>
      <c r="AA57" s="4">
        <f>G57*I57/100</f>
        <v>0</v>
      </c>
      <c r="AB57" s="4">
        <f aca="true" t="shared" si="0" ref="AB57:AB64">ROUND(AA57,2)</f>
        <v>0</v>
      </c>
    </row>
    <row r="58" spans="1:28" s="4" customFormat="1" ht="22.5" customHeight="1">
      <c r="A58" s="227" t="s">
        <v>87</v>
      </c>
      <c r="B58" s="227"/>
      <c r="C58" s="227"/>
      <c r="D58" s="227"/>
      <c r="E58" s="227"/>
      <c r="F58" s="227"/>
      <c r="G58" s="227"/>
      <c r="H58" s="227"/>
      <c r="I58" s="227"/>
      <c r="J58" s="227"/>
      <c r="K58" s="227"/>
      <c r="L58" s="227"/>
      <c r="M58" s="227"/>
      <c r="N58" s="227"/>
      <c r="O58" s="227"/>
      <c r="P58" s="227"/>
      <c r="Q58" s="7"/>
      <c r="R58" s="7"/>
      <c r="S58" s="7"/>
      <c r="T58" s="7"/>
      <c r="AA58" s="4">
        <f aca="true" t="shared" si="1" ref="AA58:AA64">H58*I58/100</f>
        <v>0</v>
      </c>
      <c r="AB58" s="4">
        <f t="shared" si="0"/>
        <v>0</v>
      </c>
    </row>
    <row r="59" spans="1:34" s="4" customFormat="1" ht="24.75" customHeight="1">
      <c r="A59" s="215"/>
      <c r="B59" s="216"/>
      <c r="C59" s="256"/>
      <c r="D59" s="200"/>
      <c r="E59" s="54" t="s">
        <v>56</v>
      </c>
      <c r="F59" s="53" t="s">
        <v>56</v>
      </c>
      <c r="G59" s="210">
        <v>0</v>
      </c>
      <c r="H59" s="211"/>
      <c r="I59" s="31"/>
      <c r="J59" s="26">
        <f>IF(AB59-0.005=AA59,ROUNDDOWN(AA59,2),ROUND(AA59,2))</f>
        <v>0</v>
      </c>
      <c r="K59" s="212">
        <f>G59-J59</f>
        <v>0</v>
      </c>
      <c r="L59" s="213"/>
      <c r="M59" s="51"/>
      <c r="N59" s="51"/>
      <c r="O59" s="214"/>
      <c r="P59" s="214"/>
      <c r="Q59" s="7"/>
      <c r="R59" s="7"/>
      <c r="S59" s="7"/>
      <c r="T59" s="7"/>
      <c r="U59" s="7"/>
      <c r="AA59" s="4">
        <f>G59*I59/100</f>
        <v>0</v>
      </c>
      <c r="AB59" s="4">
        <f t="shared" si="0"/>
        <v>0</v>
      </c>
      <c r="AE59" s="27">
        <f>IF(AG59-0.005=AF59,ROUNDDOWN(AF59,2),ROUND(AF59,2))</f>
        <v>0</v>
      </c>
      <c r="AF59" s="28">
        <f>H59*90/100</f>
        <v>0</v>
      </c>
      <c r="AG59" s="4">
        <f>ROUND(AF59,2)</f>
        <v>0</v>
      </c>
      <c r="AH59" s="27">
        <f>H59-AE59</f>
        <v>0</v>
      </c>
    </row>
    <row r="60" spans="1:34" s="4" customFormat="1" ht="24.75" customHeight="1">
      <c r="A60" s="215"/>
      <c r="B60" s="216"/>
      <c r="C60" s="256"/>
      <c r="D60" s="200"/>
      <c r="E60" s="54" t="s">
        <v>56</v>
      </c>
      <c r="F60" s="53" t="s">
        <v>56</v>
      </c>
      <c r="G60" s="210">
        <v>0</v>
      </c>
      <c r="H60" s="211"/>
      <c r="I60" s="31"/>
      <c r="J60" s="26">
        <f>IF(AB60-0.005=AA60,ROUNDDOWN(AA60,2),ROUND(AA60,2))</f>
        <v>0</v>
      </c>
      <c r="K60" s="212">
        <f>G60-J60</f>
        <v>0</v>
      </c>
      <c r="L60" s="213"/>
      <c r="M60" s="51"/>
      <c r="N60" s="51"/>
      <c r="O60" s="214"/>
      <c r="P60" s="214"/>
      <c r="Q60" s="7"/>
      <c r="R60" s="7"/>
      <c r="S60" s="7"/>
      <c r="T60" s="7"/>
      <c r="U60" s="7"/>
      <c r="AA60" s="4">
        <f>G60*I60/100</f>
        <v>0</v>
      </c>
      <c r="AB60" s="4">
        <f t="shared" si="0"/>
        <v>0</v>
      </c>
      <c r="AE60" s="27">
        <f>IF(AG60-0.005=AF60,ROUNDDOWN(AF60,2),ROUND(AF60,2))</f>
        <v>0</v>
      </c>
      <c r="AF60" s="28">
        <f>H60*90/100</f>
        <v>0</v>
      </c>
      <c r="AG60" s="4">
        <f>ROUND(AF60,2)</f>
        <v>0</v>
      </c>
      <c r="AH60" s="27">
        <f>H60-AE60</f>
        <v>0</v>
      </c>
    </row>
    <row r="61" spans="1:34" s="4" customFormat="1" ht="24.75" customHeight="1">
      <c r="A61" s="215"/>
      <c r="B61" s="216"/>
      <c r="C61" s="256"/>
      <c r="D61" s="200"/>
      <c r="E61" s="54" t="s">
        <v>56</v>
      </c>
      <c r="F61" s="53" t="s">
        <v>56</v>
      </c>
      <c r="G61" s="210">
        <v>0</v>
      </c>
      <c r="H61" s="211"/>
      <c r="I61" s="31"/>
      <c r="J61" s="26">
        <f>IF(AB61-0.005=AA61,ROUNDDOWN(AA61,2),ROUND(AA61,2))</f>
        <v>0</v>
      </c>
      <c r="K61" s="212">
        <f>G61-J61</f>
        <v>0</v>
      </c>
      <c r="L61" s="213"/>
      <c r="M61" s="51"/>
      <c r="N61" s="51"/>
      <c r="O61" s="214"/>
      <c r="P61" s="214"/>
      <c r="Q61" s="7"/>
      <c r="R61" s="7"/>
      <c r="S61" s="7"/>
      <c r="T61" s="7"/>
      <c r="U61" s="7"/>
      <c r="AA61" s="4">
        <f>G61*I61/100</f>
        <v>0</v>
      </c>
      <c r="AB61" s="4">
        <f t="shared" si="0"/>
        <v>0</v>
      </c>
      <c r="AE61" s="27">
        <f>IF(AG61-0.005=AF61,ROUNDDOWN(AF61,2),ROUND(AF61,2))</f>
        <v>0</v>
      </c>
      <c r="AF61" s="28">
        <f>H61*90/100</f>
        <v>0</v>
      </c>
      <c r="AG61" s="4">
        <f>ROUND(AF61,2)</f>
        <v>0</v>
      </c>
      <c r="AH61" s="27">
        <f>H61-AE61</f>
        <v>0</v>
      </c>
    </row>
    <row r="62" spans="1:34" s="4" customFormat="1" ht="24.75" customHeight="1">
      <c r="A62" s="215"/>
      <c r="B62" s="216"/>
      <c r="C62" s="256"/>
      <c r="D62" s="200"/>
      <c r="E62" s="54" t="s">
        <v>56</v>
      </c>
      <c r="F62" s="53" t="s">
        <v>56</v>
      </c>
      <c r="G62" s="210">
        <v>0</v>
      </c>
      <c r="H62" s="211"/>
      <c r="I62" s="31"/>
      <c r="J62" s="26">
        <f>IF(AB62-0.005=AA62,ROUNDDOWN(AA62,2),ROUND(AA62,2))</f>
        <v>0</v>
      </c>
      <c r="K62" s="212">
        <f>G62-J62</f>
        <v>0</v>
      </c>
      <c r="L62" s="213"/>
      <c r="M62" s="51"/>
      <c r="N62" s="51"/>
      <c r="O62" s="214"/>
      <c r="P62" s="214"/>
      <c r="Q62" s="7"/>
      <c r="R62" s="7"/>
      <c r="S62" s="7"/>
      <c r="T62" s="7"/>
      <c r="U62" s="7"/>
      <c r="AA62" s="4">
        <f>G62*I62/100</f>
        <v>0</v>
      </c>
      <c r="AB62" s="4">
        <f t="shared" si="0"/>
        <v>0</v>
      </c>
      <c r="AE62" s="27">
        <f>IF(AG62-0.005=AF62,ROUNDDOWN(AF62,2),ROUND(AF62,2))</f>
        <v>0</v>
      </c>
      <c r="AF62" s="28">
        <f>H62*90/100</f>
        <v>0</v>
      </c>
      <c r="AG62" s="4">
        <f>ROUND(AF62,2)</f>
        <v>0</v>
      </c>
      <c r="AH62" s="27">
        <f>H62-AE62</f>
        <v>0</v>
      </c>
    </row>
    <row r="63" spans="1:28" ht="15">
      <c r="A63" s="228" t="s">
        <v>88</v>
      </c>
      <c r="B63" s="228"/>
      <c r="C63" s="228"/>
      <c r="D63" s="229"/>
      <c r="E63" s="25">
        <f>SUM(E59:E62)</f>
        <v>0</v>
      </c>
      <c r="F63" s="25">
        <f>SUM(F59:F62)</f>
        <v>0</v>
      </c>
      <c r="G63" s="201">
        <f>SUM(G59:G62)</f>
        <v>0</v>
      </c>
      <c r="H63" s="201"/>
      <c r="I63" s="52"/>
      <c r="J63" s="25">
        <f>SUM(J59:J62)</f>
        <v>0</v>
      </c>
      <c r="K63" s="201">
        <f>SUM(K59:K62)</f>
        <v>0</v>
      </c>
      <c r="L63" s="201"/>
      <c r="M63" s="202"/>
      <c r="N63" s="203"/>
      <c r="O63" s="203"/>
      <c r="P63" s="204"/>
      <c r="Q63" s="7"/>
      <c r="R63" s="7"/>
      <c r="S63" s="7"/>
      <c r="T63" s="7"/>
      <c r="AA63" s="4">
        <f t="shared" si="1"/>
        <v>0</v>
      </c>
      <c r="AB63" s="4">
        <f t="shared" si="0"/>
        <v>0</v>
      </c>
    </row>
    <row r="64" spans="1:28" ht="15">
      <c r="A64" s="230" t="s">
        <v>17</v>
      </c>
      <c r="B64" s="230"/>
      <c r="C64" s="230"/>
      <c r="D64" s="231"/>
      <c r="E64" s="25">
        <f>E57+E63</f>
        <v>0</v>
      </c>
      <c r="F64" s="25">
        <f>F57+F63</f>
        <v>0</v>
      </c>
      <c r="G64" s="199">
        <f>G57+G63</f>
        <v>0</v>
      </c>
      <c r="H64" s="200"/>
      <c r="I64" s="52"/>
      <c r="J64" s="25">
        <f>J57+J63</f>
        <v>0</v>
      </c>
      <c r="K64" s="199">
        <f>K57+K63</f>
        <v>0</v>
      </c>
      <c r="L64" s="200"/>
      <c r="M64" s="202"/>
      <c r="N64" s="203"/>
      <c r="O64" s="203"/>
      <c r="P64" s="204"/>
      <c r="Q64" s="7"/>
      <c r="R64" s="7"/>
      <c r="S64" s="7"/>
      <c r="T64" s="7"/>
      <c r="AA64" s="4">
        <f t="shared" si="1"/>
        <v>0</v>
      </c>
      <c r="AB64" s="4">
        <f t="shared" si="0"/>
        <v>0</v>
      </c>
    </row>
    <row r="65" spans="1:21" s="4" customFormat="1" ht="28.5" customHeight="1">
      <c r="A65" s="232" t="s">
        <v>89</v>
      </c>
      <c r="B65" s="197"/>
      <c r="C65" s="197"/>
      <c r="D65" s="197"/>
      <c r="E65" s="197"/>
      <c r="F65" s="197"/>
      <c r="G65" s="197"/>
      <c r="H65" s="197"/>
      <c r="I65" s="197"/>
      <c r="J65" s="197"/>
      <c r="K65" s="197"/>
      <c r="L65" s="197"/>
      <c r="M65" s="197"/>
      <c r="N65" s="197"/>
      <c r="O65" s="197"/>
      <c r="P65" s="197"/>
      <c r="Q65" s="7"/>
      <c r="R65" s="7"/>
      <c r="S65" s="7"/>
      <c r="T65" s="7"/>
      <c r="U65" s="7"/>
    </row>
    <row r="66" spans="1:21" s="4" customFormat="1" ht="21.75" customHeight="1">
      <c r="A66" s="233" t="s">
        <v>45</v>
      </c>
      <c r="B66" s="234"/>
      <c r="C66" s="234"/>
      <c r="D66" s="234"/>
      <c r="E66" s="234"/>
      <c r="F66" s="234"/>
      <c r="G66" s="234"/>
      <c r="H66" s="234"/>
      <c r="I66" s="234"/>
      <c r="J66" s="234"/>
      <c r="K66" s="235" t="s">
        <v>46</v>
      </c>
      <c r="L66" s="235"/>
      <c r="M66" s="235"/>
      <c r="N66" s="235"/>
      <c r="O66" s="235"/>
      <c r="P66" s="235"/>
      <c r="Q66" s="7"/>
      <c r="R66" s="7"/>
      <c r="S66" s="7"/>
      <c r="T66" s="7"/>
      <c r="U66" s="7"/>
    </row>
    <row r="67" spans="1:21" s="4" customFormat="1" ht="15">
      <c r="A67" s="236"/>
      <c r="B67" s="237"/>
      <c r="C67" s="237"/>
      <c r="D67" s="237"/>
      <c r="E67" s="237"/>
      <c r="F67" s="237"/>
      <c r="G67" s="237"/>
      <c r="H67" s="237"/>
      <c r="I67" s="237"/>
      <c r="J67" s="237"/>
      <c r="K67" s="238"/>
      <c r="L67" s="238"/>
      <c r="M67" s="238"/>
      <c r="N67" s="238"/>
      <c r="O67" s="238"/>
      <c r="P67" s="238"/>
      <c r="Q67" s="7"/>
      <c r="R67" s="7"/>
      <c r="S67" s="7"/>
      <c r="T67" s="7"/>
      <c r="U67" s="7"/>
    </row>
    <row r="68" spans="1:21" s="4" customFormat="1" ht="15">
      <c r="A68" s="236"/>
      <c r="B68" s="237"/>
      <c r="C68" s="237"/>
      <c r="D68" s="237"/>
      <c r="E68" s="237"/>
      <c r="F68" s="237"/>
      <c r="G68" s="237"/>
      <c r="H68" s="237"/>
      <c r="I68" s="237"/>
      <c r="J68" s="237"/>
      <c r="K68" s="238"/>
      <c r="L68" s="238"/>
      <c r="M68" s="238"/>
      <c r="N68" s="238"/>
      <c r="O68" s="238"/>
      <c r="P68" s="238"/>
      <c r="Q68" s="7"/>
      <c r="R68" s="7"/>
      <c r="S68" s="7"/>
      <c r="T68" s="7"/>
      <c r="U68" s="7"/>
    </row>
    <row r="69" spans="1:21" s="4" customFormat="1" ht="15">
      <c r="A69" s="236"/>
      <c r="B69" s="237"/>
      <c r="C69" s="237"/>
      <c r="D69" s="237"/>
      <c r="E69" s="237"/>
      <c r="F69" s="237"/>
      <c r="G69" s="237"/>
      <c r="H69" s="237"/>
      <c r="I69" s="237"/>
      <c r="J69" s="237"/>
      <c r="K69" s="238"/>
      <c r="L69" s="238"/>
      <c r="M69" s="238"/>
      <c r="N69" s="238"/>
      <c r="O69" s="238"/>
      <c r="P69" s="238"/>
      <c r="Q69" s="7"/>
      <c r="R69" s="7"/>
      <c r="S69" s="7"/>
      <c r="T69" s="7"/>
      <c r="U69" s="7"/>
    </row>
    <row r="70" spans="1:21" s="4" customFormat="1" ht="15">
      <c r="A70" s="236"/>
      <c r="B70" s="237"/>
      <c r="C70" s="237"/>
      <c r="D70" s="237"/>
      <c r="E70" s="237"/>
      <c r="F70" s="237"/>
      <c r="G70" s="237"/>
      <c r="H70" s="237"/>
      <c r="I70" s="237"/>
      <c r="J70" s="237"/>
      <c r="K70" s="238"/>
      <c r="L70" s="238"/>
      <c r="M70" s="238"/>
      <c r="N70" s="238"/>
      <c r="O70" s="238"/>
      <c r="P70" s="238"/>
      <c r="Q70" s="7"/>
      <c r="R70" s="7"/>
      <c r="S70" s="7"/>
      <c r="T70" s="7"/>
      <c r="U70" s="7"/>
    </row>
    <row r="71" spans="1:21" s="4" customFormat="1" ht="22.5" customHeight="1">
      <c r="A71" s="239" t="s">
        <v>17</v>
      </c>
      <c r="B71" s="239"/>
      <c r="C71" s="239"/>
      <c r="D71" s="239"/>
      <c r="E71" s="239"/>
      <c r="F71" s="239"/>
      <c r="G71" s="239"/>
      <c r="H71" s="239"/>
      <c r="I71" s="239"/>
      <c r="J71" s="239"/>
      <c r="K71" s="240">
        <f>SUM(K67:P70)</f>
        <v>0</v>
      </c>
      <c r="L71" s="240"/>
      <c r="M71" s="240"/>
      <c r="N71" s="240"/>
      <c r="O71" s="240"/>
      <c r="P71" s="241"/>
      <c r="Q71" s="7"/>
      <c r="R71" s="7"/>
      <c r="S71" s="7"/>
      <c r="T71" s="7"/>
      <c r="U71" s="7"/>
    </row>
    <row r="72" spans="1:21" s="4" customFormat="1" ht="21" customHeight="1" thickBot="1">
      <c r="A72" s="242" t="s">
        <v>90</v>
      </c>
      <c r="B72" s="242"/>
      <c r="C72" s="242"/>
      <c r="D72" s="242"/>
      <c r="E72" s="242"/>
      <c r="F72" s="242"/>
      <c r="G72" s="242"/>
      <c r="H72" s="242"/>
      <c r="I72" s="242"/>
      <c r="J72" s="242"/>
      <c r="K72" s="242"/>
      <c r="L72" s="242"/>
      <c r="M72" s="242"/>
      <c r="N72" s="242"/>
      <c r="O72" s="242"/>
      <c r="P72" s="242"/>
      <c r="Q72" s="7"/>
      <c r="R72" s="7"/>
      <c r="S72" s="7"/>
      <c r="T72" s="7"/>
      <c r="U72" s="7"/>
    </row>
    <row r="73" spans="1:21" s="4" customFormat="1" ht="30" customHeight="1" thickBot="1">
      <c r="A73" s="243" t="s">
        <v>47</v>
      </c>
      <c r="B73" s="244"/>
      <c r="C73" s="245">
        <f>G64+K71</f>
        <v>0</v>
      </c>
      <c r="D73" s="246"/>
      <c r="E73" s="246"/>
      <c r="F73" s="247" t="s">
        <v>48</v>
      </c>
      <c r="G73" s="248"/>
      <c r="H73" s="248"/>
      <c r="I73" s="248"/>
      <c r="J73" s="248"/>
      <c r="K73" s="249">
        <f>G64</f>
        <v>0</v>
      </c>
      <c r="L73" s="250"/>
      <c r="M73" s="250"/>
      <c r="N73" s="250"/>
      <c r="O73" s="250"/>
      <c r="P73" s="251"/>
      <c r="Q73" s="7"/>
      <c r="R73" s="7"/>
      <c r="S73" s="7"/>
      <c r="T73" s="7"/>
      <c r="U73" s="7"/>
    </row>
    <row r="74" spans="1:21" s="4" customFormat="1" ht="23.25" customHeight="1">
      <c r="A74" s="252" t="s">
        <v>91</v>
      </c>
      <c r="B74" s="252"/>
      <c r="C74" s="252"/>
      <c r="D74" s="252"/>
      <c r="E74" s="252"/>
      <c r="F74" s="252"/>
      <c r="G74" s="252"/>
      <c r="H74" s="252"/>
      <c r="I74" s="252"/>
      <c r="J74" s="252"/>
      <c r="K74" s="252"/>
      <c r="L74" s="252"/>
      <c r="M74" s="252"/>
      <c r="N74" s="252"/>
      <c r="O74" s="252"/>
      <c r="P74" s="252"/>
      <c r="Q74" s="7"/>
      <c r="R74" s="7"/>
      <c r="S74" s="7"/>
      <c r="T74" s="7"/>
      <c r="U74" s="7"/>
    </row>
    <row r="75" spans="1:21" s="4" customFormat="1" ht="20.25" customHeight="1">
      <c r="A75" s="147" t="s">
        <v>49</v>
      </c>
      <c r="B75" s="148"/>
      <c r="C75" s="148"/>
      <c r="D75" s="148"/>
      <c r="E75" s="148"/>
      <c r="F75" s="148"/>
      <c r="G75" s="148"/>
      <c r="H75" s="148"/>
      <c r="I75" s="148"/>
      <c r="J75" s="148"/>
      <c r="K75" s="148"/>
      <c r="L75" s="148"/>
      <c r="M75" s="148"/>
      <c r="N75" s="148"/>
      <c r="O75" s="148"/>
      <c r="P75" s="149"/>
      <c r="Q75" s="7"/>
      <c r="R75" s="7"/>
      <c r="S75" s="7"/>
      <c r="T75" s="7"/>
      <c r="U75" s="7"/>
    </row>
    <row r="76" spans="1:21" s="4" customFormat="1" ht="24.75" customHeight="1">
      <c r="A76" s="151"/>
      <c r="B76" s="152"/>
      <c r="C76" s="152"/>
      <c r="D76" s="152"/>
      <c r="E76" s="152"/>
      <c r="F76" s="152"/>
      <c r="G76" s="152"/>
      <c r="H76" s="152"/>
      <c r="I76" s="152"/>
      <c r="J76" s="152"/>
      <c r="K76" s="152"/>
      <c r="L76" s="152"/>
      <c r="M76" s="152"/>
      <c r="N76" s="152"/>
      <c r="O76" s="152"/>
      <c r="P76" s="153"/>
      <c r="Q76" s="7"/>
      <c r="R76" s="7"/>
      <c r="S76" s="7"/>
      <c r="T76" s="7"/>
      <c r="U76" s="7"/>
    </row>
    <row r="77" spans="1:21" s="4" customFormat="1" ht="24.75" customHeight="1">
      <c r="A77" s="154"/>
      <c r="B77" s="155"/>
      <c r="C77" s="155"/>
      <c r="D77" s="155"/>
      <c r="E77" s="155"/>
      <c r="F77" s="155"/>
      <c r="G77" s="155"/>
      <c r="H77" s="155"/>
      <c r="I77" s="155"/>
      <c r="J77" s="155"/>
      <c r="K77" s="155"/>
      <c r="L77" s="155"/>
      <c r="M77" s="155"/>
      <c r="N77" s="155"/>
      <c r="O77" s="155"/>
      <c r="P77" s="156"/>
      <c r="Q77" s="7"/>
      <c r="R77" s="7"/>
      <c r="S77" s="7"/>
      <c r="T77" s="7"/>
      <c r="U77" s="7"/>
    </row>
    <row r="78" spans="1:21" s="4" customFormat="1" ht="24.75" customHeight="1">
      <c r="A78" s="157" t="s">
        <v>92</v>
      </c>
      <c r="B78" s="158"/>
      <c r="C78" s="158"/>
      <c r="D78" s="158"/>
      <c r="E78" s="158"/>
      <c r="F78" s="158"/>
      <c r="G78" s="158"/>
      <c r="H78" s="158"/>
      <c r="I78" s="158"/>
      <c r="J78" s="158"/>
      <c r="K78" s="158"/>
      <c r="L78" s="158"/>
      <c r="M78" s="158"/>
      <c r="N78" s="158"/>
      <c r="O78" s="158"/>
      <c r="P78" s="159"/>
      <c r="Q78" s="7"/>
      <c r="R78" s="7"/>
      <c r="S78" s="7"/>
      <c r="T78" s="7"/>
      <c r="U78" s="7"/>
    </row>
    <row r="79" spans="1:21" s="4" customFormat="1" ht="52.5" customHeight="1">
      <c r="A79" s="66" t="s">
        <v>14</v>
      </c>
      <c r="B79" s="67" t="s">
        <v>93</v>
      </c>
      <c r="C79" s="160" t="s">
        <v>94</v>
      </c>
      <c r="D79" s="161"/>
      <c r="E79" s="161"/>
      <c r="F79" s="161"/>
      <c r="G79" s="161"/>
      <c r="H79" s="161"/>
      <c r="I79" s="161"/>
      <c r="J79" s="162"/>
      <c r="K79" s="163" t="s">
        <v>95</v>
      </c>
      <c r="L79" s="163"/>
      <c r="M79" s="163"/>
      <c r="N79" s="163" t="s">
        <v>96</v>
      </c>
      <c r="O79" s="163"/>
      <c r="P79" s="163"/>
      <c r="Q79" s="7"/>
      <c r="R79" s="7"/>
      <c r="S79" s="7"/>
      <c r="T79" s="7"/>
      <c r="U79" s="7"/>
    </row>
    <row r="80" spans="1:21" s="4" customFormat="1" ht="55.5" customHeight="1">
      <c r="A80" s="174" t="s">
        <v>27</v>
      </c>
      <c r="B80" s="176" t="s">
        <v>97</v>
      </c>
      <c r="C80" s="171" t="s">
        <v>100</v>
      </c>
      <c r="D80" s="172"/>
      <c r="E80" s="172"/>
      <c r="F80" s="172"/>
      <c r="G80" s="172"/>
      <c r="H80" s="172"/>
      <c r="I80" s="172"/>
      <c r="J80" s="173"/>
      <c r="K80" s="178"/>
      <c r="L80" s="179"/>
      <c r="M80" s="180"/>
      <c r="N80" s="184"/>
      <c r="O80" s="185"/>
      <c r="P80" s="186"/>
      <c r="Q80" s="7"/>
      <c r="R80" s="7"/>
      <c r="S80" s="7"/>
      <c r="T80" s="7"/>
      <c r="U80" s="7"/>
    </row>
    <row r="81" spans="1:21" s="4" customFormat="1" ht="47.25" customHeight="1">
      <c r="A81" s="175"/>
      <c r="B81" s="177"/>
      <c r="C81" s="171" t="s">
        <v>101</v>
      </c>
      <c r="D81" s="172"/>
      <c r="E81" s="172"/>
      <c r="F81" s="172"/>
      <c r="G81" s="172"/>
      <c r="H81" s="172"/>
      <c r="I81" s="172"/>
      <c r="J81" s="173"/>
      <c r="K81" s="178"/>
      <c r="L81" s="179"/>
      <c r="M81" s="180"/>
      <c r="N81" s="187"/>
      <c r="O81" s="188"/>
      <c r="P81" s="189"/>
      <c r="Q81" s="7"/>
      <c r="R81" s="7"/>
      <c r="S81" s="7"/>
      <c r="T81" s="7"/>
      <c r="U81" s="7"/>
    </row>
    <row r="82" spans="1:21" s="4" customFormat="1" ht="24.75" customHeight="1">
      <c r="A82" s="174" t="s">
        <v>15</v>
      </c>
      <c r="B82" s="194" t="s">
        <v>99</v>
      </c>
      <c r="C82" s="181" t="s">
        <v>102</v>
      </c>
      <c r="D82" s="182"/>
      <c r="E82" s="182"/>
      <c r="F82" s="182"/>
      <c r="G82" s="182"/>
      <c r="H82" s="182"/>
      <c r="I82" s="182"/>
      <c r="J82" s="183"/>
      <c r="K82" s="62"/>
      <c r="L82" s="63"/>
      <c r="M82" s="64"/>
      <c r="N82" s="184"/>
      <c r="O82" s="185"/>
      <c r="P82" s="186"/>
      <c r="Q82" s="7"/>
      <c r="R82" s="7"/>
      <c r="S82" s="7"/>
      <c r="T82" s="7"/>
      <c r="U82" s="7"/>
    </row>
    <row r="83" spans="1:21" s="4" customFormat="1" ht="32.25" customHeight="1">
      <c r="A83" s="175"/>
      <c r="B83" s="195"/>
      <c r="C83" s="171" t="s">
        <v>103</v>
      </c>
      <c r="D83" s="172"/>
      <c r="E83" s="172"/>
      <c r="F83" s="172"/>
      <c r="G83" s="172"/>
      <c r="H83" s="172"/>
      <c r="I83" s="172"/>
      <c r="J83" s="173"/>
      <c r="K83" s="178"/>
      <c r="L83" s="179"/>
      <c r="M83" s="180"/>
      <c r="N83" s="187"/>
      <c r="O83" s="188"/>
      <c r="P83" s="189"/>
      <c r="Q83" s="7"/>
      <c r="R83" s="7"/>
      <c r="S83" s="7"/>
      <c r="T83" s="7"/>
      <c r="U83" s="7"/>
    </row>
    <row r="84" spans="1:21" ht="27.75" customHeight="1">
      <c r="A84" s="65" t="s">
        <v>16</v>
      </c>
      <c r="B84" s="190" t="s">
        <v>104</v>
      </c>
      <c r="C84" s="191"/>
      <c r="D84" s="191"/>
      <c r="E84" s="191"/>
      <c r="F84" s="191"/>
      <c r="G84" s="191"/>
      <c r="H84" s="191"/>
      <c r="I84" s="191"/>
      <c r="J84" s="191"/>
      <c r="K84" s="192"/>
      <c r="L84" s="192"/>
      <c r="M84" s="192"/>
      <c r="N84" s="193"/>
      <c r="O84" s="193"/>
      <c r="P84" s="193"/>
      <c r="Q84" s="7"/>
      <c r="R84" s="7"/>
      <c r="S84" s="7"/>
      <c r="T84" s="7"/>
      <c r="U84" s="7"/>
    </row>
    <row r="85" spans="1:21" ht="30" customHeight="1">
      <c r="A85" s="253" t="s">
        <v>98</v>
      </c>
      <c r="B85" s="254"/>
      <c r="C85" s="254"/>
      <c r="D85" s="254"/>
      <c r="E85" s="254"/>
      <c r="F85" s="254"/>
      <c r="G85" s="254"/>
      <c r="H85" s="254"/>
      <c r="I85" s="254"/>
      <c r="J85" s="254"/>
      <c r="K85" s="254"/>
      <c r="L85" s="254"/>
      <c r="M85" s="254"/>
      <c r="N85" s="254"/>
      <c r="O85" s="254"/>
      <c r="P85" s="255"/>
      <c r="Q85" s="7"/>
      <c r="R85" s="7"/>
      <c r="S85" s="7"/>
      <c r="T85" s="7"/>
      <c r="U85" s="7"/>
    </row>
    <row r="86" spans="1:16" ht="16.5" customHeight="1">
      <c r="A86" s="4"/>
      <c r="B86" s="4"/>
      <c r="C86" s="4"/>
      <c r="D86" s="4"/>
      <c r="E86" s="4"/>
      <c r="F86" s="4"/>
      <c r="G86" s="4"/>
      <c r="H86" s="4"/>
      <c r="I86" s="4"/>
      <c r="J86" s="4"/>
      <c r="K86" s="4"/>
      <c r="L86" s="4"/>
      <c r="M86" s="4"/>
      <c r="N86" s="4"/>
      <c r="O86" s="4"/>
      <c r="P86" s="4"/>
    </row>
    <row r="87" spans="1:16" ht="24.75" customHeight="1">
      <c r="A87" s="4"/>
      <c r="B87" s="4"/>
      <c r="C87" s="4"/>
      <c r="D87" s="4"/>
      <c r="E87" s="4"/>
      <c r="F87" s="4"/>
      <c r="G87" s="4"/>
      <c r="H87" s="4"/>
      <c r="I87" s="4"/>
      <c r="J87" s="4"/>
      <c r="K87" s="4"/>
      <c r="L87" s="4"/>
      <c r="M87" s="4"/>
      <c r="N87" s="4"/>
      <c r="O87" s="4"/>
      <c r="P87" s="4"/>
    </row>
    <row r="88" ht="14.25" customHeight="1"/>
    <row r="89" ht="12.75" customHeight="1"/>
    <row r="90" ht="15" customHeight="1"/>
    <row r="91" ht="15" customHeight="1"/>
    <row r="92" ht="14.25" customHeight="1"/>
    <row r="95" ht="16.5" customHeight="1"/>
    <row r="97" ht="15" customHeight="1"/>
    <row r="98" ht="15" customHeight="1"/>
    <row r="99" ht="12.75" customHeight="1"/>
    <row r="100" ht="13.5" customHeight="1"/>
    <row r="101" ht="15" customHeight="1"/>
    <row r="102" ht="15" customHeight="1"/>
    <row r="103" ht="15" customHeight="1"/>
    <row r="104" ht="15" customHeight="1"/>
    <row r="192" ht="15">
      <c r="A192" s="4"/>
    </row>
    <row r="193" ht="15">
      <c r="A193" s="4"/>
    </row>
    <row r="194" ht="15">
      <c r="A194" s="4"/>
    </row>
    <row r="195" ht="15">
      <c r="A195" s="5"/>
    </row>
    <row r="196" ht="15">
      <c r="A196" s="5"/>
    </row>
  </sheetData>
  <sheetProtection/>
  <mergeCells count="178">
    <mergeCell ref="A85:P85"/>
    <mergeCell ref="C53:D53"/>
    <mergeCell ref="C54:D54"/>
    <mergeCell ref="C55:D55"/>
    <mergeCell ref="C56:D56"/>
    <mergeCell ref="C59:D59"/>
    <mergeCell ref="C60:D60"/>
    <mergeCell ref="C61:D61"/>
    <mergeCell ref="C62:D62"/>
    <mergeCell ref="A72:P72"/>
    <mergeCell ref="A73:B73"/>
    <mergeCell ref="C73:E73"/>
    <mergeCell ref="F73:J73"/>
    <mergeCell ref="K73:P73"/>
    <mergeCell ref="A74:P74"/>
    <mergeCell ref="A69:J69"/>
    <mergeCell ref="K69:P69"/>
    <mergeCell ref="A70:J70"/>
    <mergeCell ref="K70:P70"/>
    <mergeCell ref="A71:J71"/>
    <mergeCell ref="K71:P71"/>
    <mergeCell ref="A66:J66"/>
    <mergeCell ref="K66:P66"/>
    <mergeCell ref="A67:J67"/>
    <mergeCell ref="K67:P67"/>
    <mergeCell ref="A68:J68"/>
    <mergeCell ref="K68:P68"/>
    <mergeCell ref="A62:B62"/>
    <mergeCell ref="A63:D63"/>
    <mergeCell ref="A64:D64"/>
    <mergeCell ref="A59:B59"/>
    <mergeCell ref="A60:B60"/>
    <mergeCell ref="A65:P65"/>
    <mergeCell ref="A61:B61"/>
    <mergeCell ref="G63:H63"/>
    <mergeCell ref="K63:L63"/>
    <mergeCell ref="M63:P63"/>
    <mergeCell ref="G64:H64"/>
    <mergeCell ref="K64:L64"/>
    <mergeCell ref="M64:P64"/>
    <mergeCell ref="G61:H61"/>
    <mergeCell ref="K61:L61"/>
    <mergeCell ref="O61:P61"/>
    <mergeCell ref="A58:P58"/>
    <mergeCell ref="G62:H62"/>
    <mergeCell ref="K62:L62"/>
    <mergeCell ref="O62:P62"/>
    <mergeCell ref="G59:H59"/>
    <mergeCell ref="K59:L59"/>
    <mergeCell ref="O59:P59"/>
    <mergeCell ref="G60:H60"/>
    <mergeCell ref="K60:L60"/>
    <mergeCell ref="O60:P60"/>
    <mergeCell ref="K53:L53"/>
    <mergeCell ref="O53:P53"/>
    <mergeCell ref="A52:P52"/>
    <mergeCell ref="A53:B53"/>
    <mergeCell ref="G49:H50"/>
    <mergeCell ref="I49:I50"/>
    <mergeCell ref="J49:J50"/>
    <mergeCell ref="A55:B55"/>
    <mergeCell ref="A56:B56"/>
    <mergeCell ref="K49:L50"/>
    <mergeCell ref="G54:H54"/>
    <mergeCell ref="K54:L54"/>
    <mergeCell ref="O54:P54"/>
    <mergeCell ref="A54:B54"/>
    <mergeCell ref="M51:P51"/>
    <mergeCell ref="M49:P50"/>
    <mergeCell ref="G53:H53"/>
    <mergeCell ref="A57:D57"/>
    <mergeCell ref="A49:B50"/>
    <mergeCell ref="G48:P48"/>
    <mergeCell ref="A47:P47"/>
    <mergeCell ref="G55:H55"/>
    <mergeCell ref="K55:L55"/>
    <mergeCell ref="O55:P55"/>
    <mergeCell ref="G56:H56"/>
    <mergeCell ref="K56:L56"/>
    <mergeCell ref="O56:P56"/>
    <mergeCell ref="A82:A83"/>
    <mergeCell ref="B82:B83"/>
    <mergeCell ref="I37:J37"/>
    <mergeCell ref="K35:M35"/>
    <mergeCell ref="K36:M36"/>
    <mergeCell ref="K37:M37"/>
    <mergeCell ref="I35:J35"/>
    <mergeCell ref="I36:J36"/>
    <mergeCell ref="A38:P38"/>
    <mergeCell ref="A48:F48"/>
    <mergeCell ref="C82:J82"/>
    <mergeCell ref="C83:J83"/>
    <mergeCell ref="N80:P81"/>
    <mergeCell ref="K83:M83"/>
    <mergeCell ref="N82:P83"/>
    <mergeCell ref="B84:J84"/>
    <mergeCell ref="K84:M84"/>
    <mergeCell ref="N84:P84"/>
    <mergeCell ref="G51:H51"/>
    <mergeCell ref="C80:J80"/>
    <mergeCell ref="A80:A81"/>
    <mergeCell ref="B80:B81"/>
    <mergeCell ref="C81:J81"/>
    <mergeCell ref="K80:M80"/>
    <mergeCell ref="K81:M81"/>
    <mergeCell ref="G57:H57"/>
    <mergeCell ref="K57:L57"/>
    <mergeCell ref="M57:P57"/>
    <mergeCell ref="A76:P77"/>
    <mergeCell ref="A78:P78"/>
    <mergeCell ref="C79:J79"/>
    <mergeCell ref="K79:M79"/>
    <mergeCell ref="N79:P79"/>
    <mergeCell ref="K33:M33"/>
    <mergeCell ref="N33:P33"/>
    <mergeCell ref="C49:C50"/>
    <mergeCell ref="D49:D50"/>
    <mergeCell ref="N34:P34"/>
    <mergeCell ref="B46:G46"/>
    <mergeCell ref="H46:P46"/>
    <mergeCell ref="A75:P75"/>
    <mergeCell ref="A25:P27"/>
    <mergeCell ref="A28:P28"/>
    <mergeCell ref="A24:P24"/>
    <mergeCell ref="N32:P32"/>
    <mergeCell ref="E49:F49"/>
    <mergeCell ref="A51:B51"/>
    <mergeCell ref="K51:L51"/>
    <mergeCell ref="A13:P13"/>
    <mergeCell ref="A14:P14"/>
    <mergeCell ref="B44:G44"/>
    <mergeCell ref="H44:P44"/>
    <mergeCell ref="B45:G45"/>
    <mergeCell ref="H45:P45"/>
    <mergeCell ref="A15:P17"/>
    <mergeCell ref="A20:P20"/>
    <mergeCell ref="A21:P23"/>
    <mergeCell ref="N35:P35"/>
    <mergeCell ref="G30:J30"/>
    <mergeCell ref="B39:G40"/>
    <mergeCell ref="H39:P39"/>
    <mergeCell ref="H40:N40"/>
    <mergeCell ref="O40:P40"/>
    <mergeCell ref="B43:G43"/>
    <mergeCell ref="H43:P43"/>
    <mergeCell ref="N36:P36"/>
    <mergeCell ref="N37:P37"/>
    <mergeCell ref="K32:M32"/>
    <mergeCell ref="B42:G42"/>
    <mergeCell ref="H42:P42"/>
    <mergeCell ref="A2:P2"/>
    <mergeCell ref="A3:P12"/>
    <mergeCell ref="O29:P29"/>
    <mergeCell ref="O30:P30"/>
    <mergeCell ref="M29:N29"/>
    <mergeCell ref="M30:N30"/>
    <mergeCell ref="K29:L29"/>
    <mergeCell ref="K30:L30"/>
    <mergeCell ref="D36:H36"/>
    <mergeCell ref="A41:P41"/>
    <mergeCell ref="A1:P1"/>
    <mergeCell ref="M18:P18"/>
    <mergeCell ref="M19:P19"/>
    <mergeCell ref="A29:C29"/>
    <mergeCell ref="A30:C30"/>
    <mergeCell ref="D37:H37"/>
    <mergeCell ref="A39:A40"/>
    <mergeCell ref="G29:J29"/>
    <mergeCell ref="A31:P31"/>
    <mergeCell ref="A32:C32"/>
    <mergeCell ref="D32:H32"/>
    <mergeCell ref="D33:H33"/>
    <mergeCell ref="D34:H34"/>
    <mergeCell ref="D35:H35"/>
    <mergeCell ref="K34:M34"/>
    <mergeCell ref="I32:J32"/>
    <mergeCell ref="I33:J33"/>
    <mergeCell ref="I34:J34"/>
  </mergeCells>
  <conditionalFormatting sqref="N80 K79:K83 N82">
    <cfRule type="cellIs" priority="10" dxfId="0" operator="lessThan" stopIfTrue="1">
      <formula>'A.Projekts'!#REF!</formula>
    </cfRule>
  </conditionalFormatting>
  <dataValidations count="11">
    <dataValidation type="list" allowBlank="1" showInputMessage="1" showErrorMessage="1" sqref="M53:M56 M59:M62">
      <formula1>"01,02,03,04,05,06,07,08,09,10,11,12,13,14,15,16,17,18,19,20,21,22,23,24,25,26,27,28,29,30,31"</formula1>
    </dataValidation>
    <dataValidation type="custom" allowBlank="1" showInputMessage="1" showErrorMessage="1" errorTitle="Nelabot!" error="Kopsumma rēķinās automātiski" sqref="K71:P71 J53:L56 J59:L62">
      <formula1>"x"</formula1>
    </dataValidation>
    <dataValidation type="custom" allowBlank="1" showInputMessage="1" showErrorMessage="1" errorTitle="Nelabot" error="Projekta kopējā summa ir Neattiecināmo izmaksu kopsumma (C.14 tabula) + Attiecināmo izmaksu kopsumma (C.13.tabula)" sqref="C73:E73">
      <formula1>"x"</formula1>
    </dataValidation>
    <dataValidation type="list" allowBlank="1" showInputMessage="1" showErrorMessage="1" sqref="N53:N56 N59:N62">
      <formula1>"01,02,03,04,05,06,07,08,09,10,11,12"</formula1>
    </dataValidation>
    <dataValidation allowBlank="1" showInputMessage="1" showErrorMessage="1" errorTitle="Nelabot!" error="Projekta attiecināmo izmaksu summa automātiski tiek pārnesta no C.13. tabulas" sqref="K73:P73"/>
    <dataValidation type="list" allowBlank="1" showInputMessage="1" showErrorMessage="1" sqref="O53:P56 O59:P62">
      <formula1>"2015,2016,2017"</formula1>
    </dataValidation>
    <dataValidation allowBlank="1" showInputMessage="1" showErrorMessage="1" errorTitle="Nelabot!" error="Kopsumma rēķinās automātiski" sqref="F53:G56 F59:G62"/>
    <dataValidation type="custom" allowBlank="1" showInputMessage="1" showErrorMessage="1" sqref="I57:L57 E57:F57 E63:L63">
      <formula1>"x"</formula1>
    </dataValidation>
    <dataValidation type="list" allowBlank="1" showInputMessage="1" showErrorMessage="1" sqref="I53:I56 I59:I62">
      <formula1>"100"</formula1>
    </dataValidation>
    <dataValidation allowBlank="1" showErrorMessage="1" errorTitle="Nelabot!" error="Kopsumma rēķinās automātiski" sqref="K79:P79"/>
    <dataValidation type="custom" allowBlank="1" showErrorMessage="1" prompt="Projekta priekšfinansēšanas avotu kopsummai jāsakrīt ar projekta kopējo summu, kas aprēkināta B8. tabulā   " errorTitle="Nelabot!" error="Kopsumma rēķinās automātiski" sqref="L80:M81 K80:K83 N80 N82">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6" r:id="rId1"/>
  <rowBreaks count="1" manualBreakCount="1">
    <brk id="46" max="15" man="1"/>
  </rowBreaks>
</worksheet>
</file>

<file path=xl/worksheets/sheet3.xml><?xml version="1.0" encoding="utf-8"?>
<worksheet xmlns="http://schemas.openxmlformats.org/spreadsheetml/2006/main" xmlns:r="http://schemas.openxmlformats.org/officeDocument/2006/relationships">
  <sheetPr codeName="Sheet5"/>
  <dimension ref="A1:P34"/>
  <sheetViews>
    <sheetView view="pageBreakPreview" zoomScale="35" zoomScaleNormal="80" zoomScaleSheetLayoutView="35" zoomScalePageLayoutView="0" workbookViewId="0" topLeftCell="A1">
      <selection activeCell="AC16" sqref="AC16"/>
    </sheetView>
  </sheetViews>
  <sheetFormatPr defaultColWidth="9.140625" defaultRowHeight="15"/>
  <cols>
    <col min="1" max="1" width="5.8515625" style="24" customWidth="1"/>
    <col min="2" max="2" width="6.28125" style="24" customWidth="1"/>
    <col min="3" max="6" width="5.7109375" style="24" customWidth="1"/>
    <col min="7" max="7" width="8.7109375" style="24" customWidth="1"/>
    <col min="8" max="8" width="3.8515625" style="24" customWidth="1"/>
    <col min="9" max="9" width="3.28125" style="24" customWidth="1"/>
    <col min="10" max="10" width="7.8515625" style="24" customWidth="1"/>
    <col min="11" max="11" width="37.7109375" style="24" customWidth="1"/>
    <col min="12" max="12" width="3.7109375" style="24" customWidth="1"/>
    <col min="13" max="13" width="5.28125" style="24" customWidth="1"/>
    <col min="14" max="16" width="6.57421875" style="24" customWidth="1"/>
    <col min="17" max="16384" width="9.140625" style="24" customWidth="1"/>
  </cols>
  <sheetData>
    <row r="1" spans="1:16" ht="15">
      <c r="A1" s="15" t="s">
        <v>105</v>
      </c>
      <c r="B1" s="15"/>
      <c r="C1" s="15"/>
      <c r="D1" s="15"/>
      <c r="E1" s="15"/>
      <c r="F1" s="15"/>
      <c r="G1" s="15"/>
      <c r="H1" s="15"/>
      <c r="I1" s="15"/>
      <c r="J1" s="15"/>
      <c r="K1" s="15"/>
      <c r="L1" s="15"/>
      <c r="M1" s="15"/>
      <c r="N1" s="15"/>
      <c r="O1" s="15"/>
      <c r="P1" s="15"/>
    </row>
    <row r="2" spans="1:16" ht="15.75" customHeight="1">
      <c r="A2" s="20" t="s">
        <v>106</v>
      </c>
      <c r="B2" s="275" t="s">
        <v>21</v>
      </c>
      <c r="C2" s="275"/>
      <c r="D2" s="275"/>
      <c r="E2" s="275"/>
      <c r="F2" s="275"/>
      <c r="G2" s="275"/>
      <c r="H2" s="275"/>
      <c r="I2" s="275"/>
      <c r="J2" s="275"/>
      <c r="K2" s="275"/>
      <c r="L2" s="275"/>
      <c r="M2" s="275"/>
      <c r="N2" s="275"/>
      <c r="O2" s="275"/>
      <c r="P2" s="275"/>
    </row>
    <row r="3" spans="1:16" ht="30" customHeight="1">
      <c r="A3" s="278" t="s">
        <v>50</v>
      </c>
      <c r="B3" s="279"/>
      <c r="C3" s="279"/>
      <c r="D3" s="279"/>
      <c r="E3" s="279"/>
      <c r="F3" s="279"/>
      <c r="G3" s="279"/>
      <c r="H3" s="279"/>
      <c r="I3" s="279"/>
      <c r="J3" s="279"/>
      <c r="K3" s="279"/>
      <c r="L3" s="279"/>
      <c r="M3" s="280"/>
      <c r="N3" s="268" t="s">
        <v>12</v>
      </c>
      <c r="O3" s="269"/>
      <c r="P3" s="269"/>
    </row>
    <row r="4" spans="1:16" ht="26.25" customHeight="1">
      <c r="A4" s="281"/>
      <c r="B4" s="282"/>
      <c r="C4" s="282"/>
      <c r="D4" s="282"/>
      <c r="E4" s="282"/>
      <c r="F4" s="282"/>
      <c r="G4" s="282"/>
      <c r="H4" s="282"/>
      <c r="I4" s="282"/>
      <c r="J4" s="282"/>
      <c r="K4" s="282"/>
      <c r="L4" s="282"/>
      <c r="M4" s="283"/>
      <c r="N4" s="287" t="s">
        <v>13</v>
      </c>
      <c r="O4" s="288"/>
      <c r="P4" s="289"/>
    </row>
    <row r="5" spans="1:16" ht="26.25" customHeight="1">
      <c r="A5" s="284"/>
      <c r="B5" s="285"/>
      <c r="C5" s="285"/>
      <c r="D5" s="285"/>
      <c r="E5" s="285"/>
      <c r="F5" s="285"/>
      <c r="G5" s="285"/>
      <c r="H5" s="285"/>
      <c r="I5" s="285"/>
      <c r="J5" s="285"/>
      <c r="K5" s="285"/>
      <c r="L5" s="285"/>
      <c r="M5" s="286"/>
      <c r="N5" s="37" t="s">
        <v>19</v>
      </c>
      <c r="O5" s="37" t="s">
        <v>20</v>
      </c>
      <c r="P5" s="37" t="s">
        <v>6</v>
      </c>
    </row>
    <row r="6" spans="1:16" ht="18.75" customHeight="1">
      <c r="A6" s="18" t="s">
        <v>27</v>
      </c>
      <c r="B6" s="265" t="s">
        <v>107</v>
      </c>
      <c r="C6" s="276"/>
      <c r="D6" s="276"/>
      <c r="E6" s="276"/>
      <c r="F6" s="276"/>
      <c r="G6" s="276"/>
      <c r="H6" s="276"/>
      <c r="I6" s="276"/>
      <c r="J6" s="276"/>
      <c r="K6" s="277"/>
      <c r="L6" s="264" t="s">
        <v>23</v>
      </c>
      <c r="M6" s="264"/>
      <c r="N6" s="50"/>
      <c r="O6" s="50"/>
      <c r="P6" s="50"/>
    </row>
    <row r="7" spans="1:16" s="2" customFormat="1" ht="51.75" customHeight="1">
      <c r="A7" s="18" t="s">
        <v>15</v>
      </c>
      <c r="B7" s="265" t="s">
        <v>51</v>
      </c>
      <c r="C7" s="266"/>
      <c r="D7" s="266"/>
      <c r="E7" s="266"/>
      <c r="F7" s="266"/>
      <c r="G7" s="266"/>
      <c r="H7" s="266"/>
      <c r="I7" s="266"/>
      <c r="J7" s="266"/>
      <c r="K7" s="267"/>
      <c r="L7" s="264" t="s">
        <v>23</v>
      </c>
      <c r="M7" s="264"/>
      <c r="N7" s="32"/>
      <c r="O7" s="32"/>
      <c r="P7" s="32"/>
    </row>
    <row r="8" spans="1:16" s="2" customFormat="1" ht="16.5" customHeight="1">
      <c r="A8" s="18" t="s">
        <v>16</v>
      </c>
      <c r="B8" s="263" t="s">
        <v>109</v>
      </c>
      <c r="C8" s="263"/>
      <c r="D8" s="263"/>
      <c r="E8" s="263"/>
      <c r="F8" s="263"/>
      <c r="G8" s="263"/>
      <c r="H8" s="263"/>
      <c r="I8" s="263"/>
      <c r="J8" s="263"/>
      <c r="K8" s="263"/>
      <c r="L8" s="264" t="s">
        <v>108</v>
      </c>
      <c r="M8" s="264"/>
      <c r="N8" s="6"/>
      <c r="O8" s="6"/>
      <c r="P8" s="6"/>
    </row>
    <row r="9" spans="1:16" s="1" customFormat="1" ht="65.25" customHeight="1">
      <c r="A9" s="18" t="s">
        <v>28</v>
      </c>
      <c r="B9" s="265" t="s">
        <v>110</v>
      </c>
      <c r="C9" s="266"/>
      <c r="D9" s="266"/>
      <c r="E9" s="266"/>
      <c r="F9" s="266"/>
      <c r="G9" s="266"/>
      <c r="H9" s="266"/>
      <c r="I9" s="266"/>
      <c r="J9" s="266"/>
      <c r="K9" s="267"/>
      <c r="L9" s="261" t="s">
        <v>108</v>
      </c>
      <c r="M9" s="262"/>
      <c r="N9" s="6"/>
      <c r="O9" s="6"/>
      <c r="P9" s="6"/>
    </row>
    <row r="10" spans="1:16" s="1" customFormat="1" ht="34.5" customHeight="1">
      <c r="A10" s="29" t="s">
        <v>29</v>
      </c>
      <c r="B10" s="293" t="s">
        <v>111</v>
      </c>
      <c r="C10" s="294"/>
      <c r="D10" s="294"/>
      <c r="E10" s="294"/>
      <c r="F10" s="294"/>
      <c r="G10" s="294"/>
      <c r="H10" s="294"/>
      <c r="I10" s="294"/>
      <c r="J10" s="294"/>
      <c r="K10" s="295"/>
      <c r="L10" s="296" t="s">
        <v>108</v>
      </c>
      <c r="M10" s="297"/>
      <c r="N10" s="30"/>
      <c r="O10" s="30"/>
      <c r="P10" s="30"/>
    </row>
    <row r="11" spans="1:16" s="1" customFormat="1" ht="20.25" customHeight="1">
      <c r="A11" s="298" t="s">
        <v>112</v>
      </c>
      <c r="B11" s="298"/>
      <c r="C11" s="298"/>
      <c r="D11" s="298"/>
      <c r="E11" s="298"/>
      <c r="F11" s="298"/>
      <c r="G11" s="298"/>
      <c r="H11" s="298"/>
      <c r="I11" s="298"/>
      <c r="J11" s="298"/>
      <c r="K11" s="298"/>
      <c r="L11" s="298"/>
      <c r="M11" s="298"/>
      <c r="N11" s="298"/>
      <c r="O11" s="298"/>
      <c r="P11" s="298"/>
    </row>
    <row r="12" spans="1:16" s="1" customFormat="1" ht="59.25" customHeight="1">
      <c r="A12" s="29" t="s">
        <v>18</v>
      </c>
      <c r="B12" s="293" t="s">
        <v>113</v>
      </c>
      <c r="C12" s="294"/>
      <c r="D12" s="294"/>
      <c r="E12" s="294"/>
      <c r="F12" s="294"/>
      <c r="G12" s="294"/>
      <c r="H12" s="294"/>
      <c r="I12" s="294"/>
      <c r="J12" s="294"/>
      <c r="K12" s="295"/>
      <c r="L12" s="296" t="s">
        <v>108</v>
      </c>
      <c r="M12" s="297"/>
      <c r="N12" s="30"/>
      <c r="O12" s="30"/>
      <c r="P12" s="30"/>
    </row>
    <row r="13" spans="1:16" s="1" customFormat="1" ht="21.75" customHeight="1">
      <c r="A13" s="272" t="s">
        <v>114</v>
      </c>
      <c r="B13" s="273"/>
      <c r="C13" s="273"/>
      <c r="D13" s="273"/>
      <c r="E13" s="273"/>
      <c r="F13" s="273"/>
      <c r="G13" s="273"/>
      <c r="H13" s="273"/>
      <c r="I13" s="273"/>
      <c r="J13" s="273"/>
      <c r="K13" s="273"/>
      <c r="L13" s="273"/>
      <c r="M13" s="273"/>
      <c r="N13" s="273"/>
      <c r="O13" s="273"/>
      <c r="P13" s="274"/>
    </row>
    <row r="14" spans="1:16" s="1" customFormat="1" ht="37.5" customHeight="1">
      <c r="A14" s="18" t="s">
        <v>3</v>
      </c>
      <c r="B14" s="293" t="s">
        <v>115</v>
      </c>
      <c r="C14" s="294"/>
      <c r="D14" s="294"/>
      <c r="E14" s="294"/>
      <c r="F14" s="294"/>
      <c r="G14" s="294"/>
      <c r="H14" s="294"/>
      <c r="I14" s="294"/>
      <c r="J14" s="294"/>
      <c r="K14" s="295"/>
      <c r="L14" s="261" t="s">
        <v>108</v>
      </c>
      <c r="M14" s="262"/>
      <c r="N14" s="30"/>
      <c r="O14" s="30"/>
      <c r="P14" s="30"/>
    </row>
    <row r="15" spans="1:16" ht="24" customHeight="1">
      <c r="A15" s="18" t="s">
        <v>4</v>
      </c>
      <c r="B15" s="265" t="s">
        <v>116</v>
      </c>
      <c r="C15" s="266"/>
      <c r="D15" s="266"/>
      <c r="E15" s="266"/>
      <c r="F15" s="266"/>
      <c r="G15" s="266"/>
      <c r="H15" s="266"/>
      <c r="I15" s="266"/>
      <c r="J15" s="266"/>
      <c r="K15" s="267"/>
      <c r="L15" s="261" t="s">
        <v>108</v>
      </c>
      <c r="M15" s="262"/>
      <c r="N15" s="10"/>
      <c r="O15" s="10"/>
      <c r="P15" s="10"/>
    </row>
    <row r="16" spans="1:16" ht="33.75" customHeight="1">
      <c r="A16" s="291" t="s">
        <v>117</v>
      </c>
      <c r="B16" s="291"/>
      <c r="C16" s="291"/>
      <c r="D16" s="291"/>
      <c r="E16" s="291"/>
      <c r="F16" s="291"/>
      <c r="G16" s="291"/>
      <c r="H16" s="291"/>
      <c r="I16" s="291"/>
      <c r="J16" s="291"/>
      <c r="K16" s="291"/>
      <c r="L16" s="291"/>
      <c r="M16" s="291"/>
      <c r="N16" s="291"/>
      <c r="O16" s="291"/>
      <c r="P16" s="291"/>
    </row>
    <row r="17" spans="1:16" ht="17.25" customHeight="1">
      <c r="A17" s="18" t="s">
        <v>5</v>
      </c>
      <c r="B17" s="265" t="s">
        <v>25</v>
      </c>
      <c r="C17" s="266"/>
      <c r="D17" s="266"/>
      <c r="E17" s="266"/>
      <c r="F17" s="266"/>
      <c r="G17" s="266"/>
      <c r="H17" s="266"/>
      <c r="I17" s="266"/>
      <c r="J17" s="266"/>
      <c r="K17" s="267"/>
      <c r="L17" s="264" t="s">
        <v>23</v>
      </c>
      <c r="M17" s="264"/>
      <c r="N17" s="19"/>
      <c r="O17" s="19"/>
      <c r="P17" s="19"/>
    </row>
    <row r="18" spans="1:16" ht="38.25" customHeight="1">
      <c r="A18" s="18" t="s">
        <v>9</v>
      </c>
      <c r="B18" s="265" t="s">
        <v>52</v>
      </c>
      <c r="C18" s="266"/>
      <c r="D18" s="266"/>
      <c r="E18" s="266"/>
      <c r="F18" s="266"/>
      <c r="G18" s="266"/>
      <c r="H18" s="266"/>
      <c r="I18" s="266"/>
      <c r="J18" s="266"/>
      <c r="K18" s="267"/>
      <c r="L18" s="261" t="s">
        <v>118</v>
      </c>
      <c r="M18" s="262"/>
      <c r="N18" s="19"/>
      <c r="O18" s="19"/>
      <c r="P18" s="19"/>
    </row>
    <row r="19" spans="1:16" ht="36" customHeight="1">
      <c r="A19" s="9" t="s">
        <v>10</v>
      </c>
      <c r="B19" s="265" t="s">
        <v>119</v>
      </c>
      <c r="C19" s="266"/>
      <c r="D19" s="266"/>
      <c r="E19" s="266"/>
      <c r="F19" s="266"/>
      <c r="G19" s="266"/>
      <c r="H19" s="266"/>
      <c r="I19" s="266"/>
      <c r="J19" s="266"/>
      <c r="K19" s="267"/>
      <c r="L19" s="264" t="s">
        <v>23</v>
      </c>
      <c r="M19" s="264"/>
      <c r="N19" s="19"/>
      <c r="O19" s="19"/>
      <c r="P19" s="19"/>
    </row>
    <row r="20" spans="1:16" ht="18" customHeight="1">
      <c r="A20" s="257" t="s">
        <v>7</v>
      </c>
      <c r="B20" s="257"/>
      <c r="C20" s="257"/>
      <c r="D20" s="257"/>
      <c r="E20" s="257"/>
      <c r="F20" s="257"/>
      <c r="G20" s="257"/>
      <c r="H20" s="257"/>
      <c r="I20" s="257"/>
      <c r="J20" s="257"/>
      <c r="K20" s="257"/>
      <c r="L20" s="257"/>
      <c r="M20" s="257"/>
      <c r="N20" s="257"/>
      <c r="O20" s="257"/>
      <c r="P20" s="257"/>
    </row>
    <row r="21" spans="1:16" ht="19.5" customHeight="1">
      <c r="A21" s="16" t="s">
        <v>11</v>
      </c>
      <c r="B21" s="258"/>
      <c r="C21" s="259"/>
      <c r="D21" s="259"/>
      <c r="E21" s="259"/>
      <c r="F21" s="259"/>
      <c r="G21" s="259"/>
      <c r="H21" s="259"/>
      <c r="I21" s="259"/>
      <c r="J21" s="259"/>
      <c r="K21" s="260"/>
      <c r="L21" s="258"/>
      <c r="M21" s="260"/>
      <c r="N21" s="17"/>
      <c r="O21" s="17"/>
      <c r="P21" s="17"/>
    </row>
    <row r="22" spans="1:16" ht="6.75" customHeight="1">
      <c r="A22" s="11"/>
      <c r="B22" s="270"/>
      <c r="C22" s="271"/>
      <c r="D22" s="271"/>
      <c r="E22" s="271"/>
      <c r="F22" s="271"/>
      <c r="G22" s="271"/>
      <c r="H22" s="271"/>
      <c r="I22" s="271"/>
      <c r="J22" s="271"/>
      <c r="K22" s="271"/>
      <c r="L22" s="271"/>
      <c r="M22" s="271"/>
      <c r="N22" s="271"/>
      <c r="O22" s="271"/>
      <c r="P22" s="271"/>
    </row>
    <row r="23" spans="1:16" ht="19.5" customHeight="1">
      <c r="A23" s="290" t="s">
        <v>120</v>
      </c>
      <c r="B23" s="290"/>
      <c r="C23" s="290"/>
      <c r="D23" s="290"/>
      <c r="E23" s="290"/>
      <c r="F23" s="290"/>
      <c r="G23" s="290"/>
      <c r="H23" s="290"/>
      <c r="I23" s="290"/>
      <c r="J23" s="290"/>
      <c r="K23" s="290"/>
      <c r="L23" s="290"/>
      <c r="M23" s="290"/>
      <c r="N23" s="290"/>
      <c r="O23" s="290"/>
      <c r="P23" s="290"/>
    </row>
    <row r="24" spans="1:16" ht="26.25" customHeight="1">
      <c r="A24" s="33" t="s">
        <v>24</v>
      </c>
      <c r="B24" s="302" t="s">
        <v>53</v>
      </c>
      <c r="C24" s="302"/>
      <c r="D24" s="302"/>
      <c r="E24" s="302"/>
      <c r="F24" s="302"/>
      <c r="G24" s="302"/>
      <c r="H24" s="302"/>
      <c r="I24" s="302"/>
      <c r="J24" s="302"/>
      <c r="K24" s="302"/>
      <c r="L24" s="302"/>
      <c r="M24" s="302"/>
      <c r="N24" s="302"/>
      <c r="O24" s="302"/>
      <c r="P24" s="302"/>
    </row>
    <row r="25" spans="1:16" ht="6.75" customHeight="1">
      <c r="A25" s="11"/>
      <c r="B25" s="12"/>
      <c r="C25" s="12"/>
      <c r="D25" s="12"/>
      <c r="E25" s="12"/>
      <c r="F25" s="12"/>
      <c r="G25" s="12"/>
      <c r="H25" s="12"/>
      <c r="I25" s="12"/>
      <c r="J25" s="12"/>
      <c r="K25" s="12"/>
      <c r="L25" s="12"/>
      <c r="M25" s="12"/>
      <c r="N25" s="12"/>
      <c r="O25" s="12"/>
      <c r="P25" s="12"/>
    </row>
    <row r="26" spans="1:16" ht="8.25" customHeight="1">
      <c r="A26" s="292"/>
      <c r="B26" s="292"/>
      <c r="C26" s="292"/>
      <c r="D26" s="292"/>
      <c r="E26" s="292"/>
      <c r="F26" s="292"/>
      <c r="G26" s="292"/>
      <c r="H26" s="292"/>
      <c r="I26" s="292"/>
      <c r="J26" s="292"/>
      <c r="K26" s="292"/>
      <c r="L26" s="292"/>
      <c r="M26" s="292"/>
      <c r="N26" s="292"/>
      <c r="O26" s="292"/>
      <c r="P26" s="292"/>
    </row>
    <row r="27" spans="1:16" ht="26.25" customHeight="1">
      <c r="A27" s="301" t="s">
        <v>54</v>
      </c>
      <c r="B27" s="301"/>
      <c r="C27" s="301"/>
      <c r="D27" s="301"/>
      <c r="E27" s="301"/>
      <c r="G27" s="68"/>
      <c r="H27" s="68"/>
      <c r="I27" s="68"/>
      <c r="J27" s="69"/>
      <c r="K27" s="34"/>
      <c r="L27" s="34"/>
      <c r="M27" s="34"/>
      <c r="N27" s="34"/>
      <c r="O27" s="34"/>
      <c r="P27" s="34"/>
    </row>
    <row r="28" spans="1:16" ht="15">
      <c r="A28" s="13"/>
      <c r="B28" s="8"/>
      <c r="C28" s="292"/>
      <c r="D28" s="292"/>
      <c r="E28" s="292"/>
      <c r="F28" s="292"/>
      <c r="G28" s="55"/>
      <c r="H28" s="35"/>
      <c r="I28" s="35"/>
      <c r="J28" s="70" t="s">
        <v>121</v>
      </c>
      <c r="K28" s="70"/>
      <c r="L28" s="36"/>
      <c r="M28" s="36"/>
      <c r="N28" s="36"/>
      <c r="O28" s="36"/>
      <c r="P28" s="36"/>
    </row>
    <row r="29" spans="1:16" ht="15" customHeight="1">
      <c r="A29" s="304"/>
      <c r="B29" s="304"/>
      <c r="C29" s="304"/>
      <c r="D29" s="304"/>
      <c r="E29" s="304"/>
      <c r="F29" s="304"/>
      <c r="G29" s="304"/>
      <c r="H29" s="304"/>
      <c r="I29" s="304"/>
      <c r="J29" s="304"/>
      <c r="K29" s="304"/>
      <c r="L29" s="304"/>
      <c r="M29" s="304"/>
      <c r="N29" s="304"/>
      <c r="O29" s="304"/>
      <c r="P29" s="304"/>
    </row>
    <row r="30" spans="2:16" ht="15">
      <c r="B30" s="275" t="s">
        <v>0</v>
      </c>
      <c r="C30" s="275"/>
      <c r="D30" s="275"/>
      <c r="E30" s="275"/>
      <c r="F30" s="300"/>
      <c r="G30" s="300"/>
      <c r="H30" s="300"/>
      <c r="I30" s="300"/>
      <c r="J30" s="300"/>
      <c r="K30" s="300"/>
      <c r="L30" s="300"/>
      <c r="M30" s="300"/>
      <c r="N30" s="71"/>
      <c r="O30" s="303"/>
      <c r="P30" s="303"/>
    </row>
    <row r="31" spans="6:16" ht="15">
      <c r="F31" s="305" t="s">
        <v>122</v>
      </c>
      <c r="G31" s="305"/>
      <c r="H31" s="305"/>
      <c r="I31" s="305"/>
      <c r="J31" s="305"/>
      <c r="K31" s="305"/>
      <c r="L31" s="305"/>
      <c r="M31" s="305"/>
      <c r="N31" s="3"/>
      <c r="O31" s="306"/>
      <c r="P31" s="306"/>
    </row>
    <row r="32" ht="30.75" customHeight="1"/>
    <row r="33" spans="1:16" ht="12">
      <c r="A33" s="299" t="s">
        <v>55</v>
      </c>
      <c r="B33" s="299"/>
      <c r="C33" s="299"/>
      <c r="D33" s="299"/>
      <c r="E33" s="299"/>
      <c r="F33" s="299"/>
      <c r="G33" s="299"/>
      <c r="H33" s="299"/>
      <c r="I33" s="299"/>
      <c r="J33" s="299"/>
      <c r="K33" s="299"/>
      <c r="L33" s="299"/>
      <c r="M33" s="299"/>
      <c r="N33" s="299"/>
      <c r="O33" s="299"/>
      <c r="P33" s="299"/>
    </row>
    <row r="34" spans="1:16" ht="12">
      <c r="A34" s="299"/>
      <c r="B34" s="299"/>
      <c r="C34" s="299"/>
      <c r="D34" s="299"/>
      <c r="E34" s="299"/>
      <c r="F34" s="299"/>
      <c r="G34" s="299"/>
      <c r="H34" s="299"/>
      <c r="I34" s="299"/>
      <c r="J34" s="299"/>
      <c r="K34" s="299"/>
      <c r="L34" s="299"/>
      <c r="M34" s="299"/>
      <c r="N34" s="299"/>
      <c r="O34" s="299"/>
      <c r="P34" s="299"/>
    </row>
  </sheetData>
  <sheetProtection/>
  <mergeCells count="45">
    <mergeCell ref="A33:P34"/>
    <mergeCell ref="B30:E30"/>
    <mergeCell ref="F30:M30"/>
    <mergeCell ref="A27:E27"/>
    <mergeCell ref="C28:F28"/>
    <mergeCell ref="B24:P24"/>
    <mergeCell ref="O30:P30"/>
    <mergeCell ref="A29:P29"/>
    <mergeCell ref="F31:M31"/>
    <mergeCell ref="O31:P31"/>
    <mergeCell ref="A26:P26"/>
    <mergeCell ref="B10:K10"/>
    <mergeCell ref="L10:M10"/>
    <mergeCell ref="A11:P11"/>
    <mergeCell ref="B12:K12"/>
    <mergeCell ref="L12:M12"/>
    <mergeCell ref="B14:K14"/>
    <mergeCell ref="L14:M14"/>
    <mergeCell ref="B18:K18"/>
    <mergeCell ref="A23:P23"/>
    <mergeCell ref="A16:P16"/>
    <mergeCell ref="B17:K17"/>
    <mergeCell ref="L17:M17"/>
    <mergeCell ref="B7:K7"/>
    <mergeCell ref="L7:M7"/>
    <mergeCell ref="N3:P3"/>
    <mergeCell ref="B22:P22"/>
    <mergeCell ref="A13:P13"/>
    <mergeCell ref="B9:K9"/>
    <mergeCell ref="L9:M9"/>
    <mergeCell ref="B2:P2"/>
    <mergeCell ref="L6:M6"/>
    <mergeCell ref="B6:K6"/>
    <mergeCell ref="A3:M5"/>
    <mergeCell ref="N4:P4"/>
    <mergeCell ref="A20:P20"/>
    <mergeCell ref="B21:K21"/>
    <mergeCell ref="L18:M18"/>
    <mergeCell ref="B8:K8"/>
    <mergeCell ref="L8:M8"/>
    <mergeCell ref="L21:M21"/>
    <mergeCell ref="L15:M15"/>
    <mergeCell ref="B15:K15"/>
    <mergeCell ref="B19:K19"/>
    <mergeCell ref="L19:M19"/>
  </mergeCells>
  <conditionalFormatting sqref="G27">
    <cfRule type="cellIs" priority="1" dxfId="0" operator="greaterThan" stopIfTrue="1">
      <formula>'B. Pavaddok-ti'!#REF!</formula>
    </cfRule>
  </conditionalFormatting>
  <dataValidations count="1">
    <dataValidation type="custom" allowBlank="1" showInputMessage="1" showErrorMessage="1" sqref="A25 A22 B22:P22">
      <formula1>"x"</formula1>
    </dataValidation>
  </dataValidations>
  <printOptions/>
  <pageMargins left="0.72" right="0.15" top="0.32" bottom="0.31496062992125984" header="0.18" footer="0.1968503937007874"/>
  <pageSetup horizontalDpi="600" verticalDpi="600" orientation="portrait" paperSize="9" scale="70"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2016-11-15T12:43:42Z</cp:lastPrinted>
  <dcterms:created xsi:type="dcterms:W3CDTF">2003-09-17T12:59:00Z</dcterms:created>
  <dcterms:modified xsi:type="dcterms:W3CDTF">2022-10-21T11:20:11Z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