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una.zegele\Desktop\SATEKA\"/>
    </mc:Choice>
  </mc:AlternateContent>
  <xr:revisionPtr revIDLastSave="0" documentId="8_{525D7EA5-01C7-4E09-9FD8-9EF6509F88EC}" xr6:coauthVersionLast="47" xr6:coauthVersionMax="47" xr10:uidLastSave="{00000000-0000-0000-0000-000000000000}"/>
  <bookViews>
    <workbookView xWindow="1050" yWindow="180" windowWidth="16060" windowHeight="9900" xr2:uid="{00000000-000D-0000-FFFF-FFFF00000000}"/>
  </bookViews>
  <sheets>
    <sheet name="Rīcība SLP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 i="10" l="1"/>
  <c r="C109" i="10"/>
  <c r="C172" i="10" s="1"/>
  <c r="C93" i="10"/>
  <c r="C177" i="10" l="1"/>
</calcChain>
</file>

<file path=xl/sharedStrings.xml><?xml version="1.0" encoding="utf-8"?>
<sst xmlns="http://schemas.openxmlformats.org/spreadsheetml/2006/main" count="782" uniqueCount="695">
  <si>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</si>
  <si>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</si>
  <si>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</si>
  <si>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</si>
  <si>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</si>
  <si>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</si>
  <si>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</si>
  <si>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</si>
  <si>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</si>
  <si>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</si>
  <si>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</si>
  <si>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</si>
  <si>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</si>
  <si>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</si>
  <si>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</si>
  <si>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</si>
  <si>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</si>
  <si>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</si>
  <si>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</si>
  <si>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</si>
  <si>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</si>
  <si>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</si>
  <si>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</si>
  <si>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</si>
  <si>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</si>
  <si>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</si>
  <si>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</si>
  <si>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</si>
  <si>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</si>
  <si>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</si>
  <si>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</si>
  <si>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</si>
  <si>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</si>
  <si>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</si>
  <si>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</si>
  <si>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</si>
  <si>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</si>
  <si>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</si>
  <si>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</si>
  <si>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</si>
  <si>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</si>
  <si>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</si>
  <si>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</si>
  <si>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</si>
  <si>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</si>
  <si>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</si>
  <si>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</si>
  <si>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</si>
  <si>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</si>
  <si>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</si>
  <si>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</si>
  <si>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</si>
  <si>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</si>
  <si>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</si>
  <si>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</si>
  <si>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</si>
  <si>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</si>
  <si>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</si>
  <si>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</si>
  <si>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</si>
  <si>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</si>
  <si>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</si>
  <si>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</si>
  <si>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</si>
  <si>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</si>
  <si>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</si>
  <si>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</si>
  <si>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</si>
  <si>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</si>
  <si>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</si>
  <si>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</si>
  <si>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</si>
  <si>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</si>
  <si>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</si>
  <si>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</si>
  <si>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</si>
  <si>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</si>
  <si>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</si>
  <si>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</si>
  <si>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</si>
  <si>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</si>
  <si>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</si>
  <si>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</si>
  <si>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</si>
  <si>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</si>
  <si>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</si>
  <si>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</si>
  <si>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</si>
  <si>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</si>
  <si>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</si>
  <si>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</si>
  <si>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</si>
  <si>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</si>
  <si>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</si>
  <si>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</si>
  <si>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</si>
  <si>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</si>
  <si>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</si>
  <si>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</si>
  <si>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</si>
  <si>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</si>
  <si>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</si>
  <si>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</si>
  <si>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</si>
  <si>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</si>
  <si>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</si>
  <si>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</si>
  <si>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</si>
  <si>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</si>
  <si>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</si>
  <si>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</si>
  <si>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</si>
  <si>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</si>
  <si>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</si>
  <si>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</si>
  <si>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</si>
  <si>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</si>
  <si>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</si>
  <si>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</si>
  <si>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</si>
  <si>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</si>
  <si>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</si>
  <si>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</si>
  <si>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</si>
  <si>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</si>
  <si>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</si>
  <si>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</si>
  <si>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</si>
  <si>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</si>
  <si>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</si>
  <si>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</si>
  <si>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</si>
  <si>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</si>
  <si>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</si>
  <si>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</si>
  <si>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</si>
  <si>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</si>
  <si>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</si>
  <si>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</si>
  <si>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</si>
  <si>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</si>
  <si>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</si>
  <si>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</si>
  <si>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</si>
  <si>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</si>
  <si>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</si>
  <si>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</si>
  <si>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</si>
  <si>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</si>
  <si>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</si>
  <si>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</si>
  <si>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</si>
  <si>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</si>
  <si>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</si>
  <si>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</si>
  <si>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</si>
  <si>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</si>
  <si>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</si>
  <si>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</si>
  <si>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</si>
  <si>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</si>
  <si>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</si>
  <si>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</si>
  <si>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</si>
  <si>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</si>
  <si>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</si>
  <si>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</si>
  <si>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</si>
  <si>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</si>
  <si>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</si>
  <si>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</si>
  <si>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</si>
  <si>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</si>
  <si>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</si>
  <si>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</si>
  <si>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</si>
  <si>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</si>
  <si>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</si>
  <si>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</si>
  <si>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</si>
  <si>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</si>
  <si>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</si>
  <si>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</si>
  <si>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</si>
  <si>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</si>
  <si>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</si>
  <si>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</si>
  <si>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</si>
  <si>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</si>
  <si>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</si>
  <si>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</si>
  <si>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</si>
  <si>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</si>
  <si>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</si>
  <si>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</si>
  <si>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</si>
  <si>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</si>
  <si>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</si>
  <si>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</si>
  <si>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</si>
  <si>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</si>
  <si>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</si>
  <si>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</si>
  <si>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</si>
  <si>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</si>
  <si>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</si>
  <si>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</si>
  <si>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</si>
  <si>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</si>
  <si>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</si>
  <si>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</si>
  <si>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</si>
  <si>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</si>
  <si>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</si>
  <si>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</si>
  <si>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</si>
  <si>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</si>
  <si>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</si>
  <si>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</si>
  <si>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</si>
  <si>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</si>
  <si>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</si>
  <si>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</si>
  <si>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</si>
  <si>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</si>
  <si>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</si>
  <si>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</si>
  <si>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</si>
  <si>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</si>
  <si>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</si>
  <si>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</si>
  <si>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</si>
  <si>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</si>
  <si>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</si>
  <si>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</si>
  <si>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</si>
  <si>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</si>
  <si>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</si>
  <si>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</si>
  <si>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</si>
  <si>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</si>
  <si>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</si>
  <si>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</si>
  <si>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</si>
  <si>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</si>
  <si>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</si>
  <si>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</si>
  <si>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</si>
  <si>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</si>
  <si>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</si>
  <si>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</si>
  <si>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</si>
  <si>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</si>
  <si>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</si>
  <si>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</si>
  <si>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</si>
  <si>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</si>
  <si>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</si>
  <si>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</si>
  <si>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</si>
  <si>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</si>
  <si>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</si>
  <si>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</si>
  <si>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</si>
  <si>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</si>
  <si>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</si>
  <si>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</si>
  <si>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</si>
  <si>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</si>
  <si>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</si>
  <si>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</si>
  <si>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</si>
  <si>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</si>
  <si>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</si>
  <si>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</si>
  <si>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</si>
  <si>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</si>
  <si>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</si>
  <si>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</si>
  <si>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</si>
  <si>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</si>
  <si>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</si>
  <si>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</si>
  <si>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</si>
  <si>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</si>
  <si>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</si>
  <si>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</si>
  <si>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</si>
  <si>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</si>
  <si>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</si>
  <si>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</si>
  <si>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</si>
  <si>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</si>
  <si>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</si>
  <si>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</si>
  <si>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</si>
  <si>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</si>
  <si>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</si>
  <si>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</si>
  <si>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</si>
  <si>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</si>
  <si>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</si>
  <si>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</si>
  <si>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</si>
  <si>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</si>
  <si>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</si>
  <si>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</si>
  <si>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</si>
  <si>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</si>
  <si>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</si>
  <si>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</si>
  <si>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</si>
  <si>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</si>
  <si>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</si>
  <si>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</si>
  <si>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</si>
  <si>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</si>
  <si>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</si>
  <si>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</si>
  <si>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</si>
  <si>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</si>
  <si>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</si>
  <si>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</si>
  <si>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</si>
  <si>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</si>
  <si>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</si>
  <si>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</si>
  <si>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</si>
  <si>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</si>
  <si>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</si>
  <si>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</si>
  <si>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</si>
  <si>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</si>
  <si>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</si>
  <si>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</si>
  <si>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</si>
  <si>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</si>
  <si>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</si>
  <si>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</si>
  <si>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</si>
  <si>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</si>
  <si>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</si>
  <si>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</si>
  <si>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</si>
  <si>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</si>
  <si>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</si>
  <si>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</si>
  <si>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</si>
  <si>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</si>
  <si>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</si>
  <si>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</si>
  <si>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</si>
  <si>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</si>
  <si>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</si>
  <si>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</si>
  <si>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</si>
  <si>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</si>
  <si>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</si>
  <si>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</si>
  <si>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</si>
  <si>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</si>
  <si>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</si>
  <si>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</si>
  <si>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</si>
  <si>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</si>
  <si>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</si>
  <si>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</si>
  <si>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</si>
  <si>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</si>
  <si>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</si>
  <si>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</si>
  <si>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</si>
  <si>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</si>
  <si>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</si>
  <si>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</si>
  <si>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</si>
  <si>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</si>
  <si>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</si>
  <si>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</si>
  <si>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</si>
  <si>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</si>
  <si>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</si>
  <si>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</si>
  <si>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</si>
  <si>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</si>
  <si>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</si>
  <si>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</si>
  <si>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</si>
  <si>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</si>
  <si>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</si>
  <si>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</si>
  <si>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</si>
  <si>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</si>
  <si>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</si>
  <si>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</si>
  <si>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</si>
  <si>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</si>
  <si>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</si>
  <si>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</si>
  <si>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</si>
  <si>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</si>
  <si>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</si>
  <si>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</si>
  <si>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</si>
  <si>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</si>
  <si>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</si>
  <si>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</si>
  <si>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</si>
  <si>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</si>
  <si>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</si>
  <si>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</si>
  <si>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</si>
  <si>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</si>
  <si>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</si>
  <si>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</si>
  <si>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</si>
  <si>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</si>
  <si>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</si>
  <si>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</si>
  <si>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</si>
  <si>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</si>
  <si>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</si>
  <si>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</si>
  <si>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</si>
  <si>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</si>
  <si>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</si>
  <si>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</si>
  <si>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</si>
  <si>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</si>
  <si>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</si>
  <si>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</si>
  <si>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</si>
  <si>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</si>
  <si>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</si>
  <si>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</si>
  <si>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</si>
  <si>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</si>
  <si>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</si>
  <si>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</si>
  <si>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</si>
  <si>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</si>
  <si>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</si>
  <si>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</si>
  <si>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</si>
  <si>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</si>
  <si>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</si>
  <si>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</si>
  <si>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</si>
  <si>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</si>
  <si>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</si>
  <si>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</si>
  <si>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</si>
  <si>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</si>
  <si>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</si>
  <si>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</si>
  <si>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</si>
  <si>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</si>
  <si>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</si>
  <si>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</si>
  <si>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</si>
  <si>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</si>
  <si>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</si>
  <si>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</si>
  <si>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</si>
  <si>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</si>
  <si>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</si>
  <si>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</si>
  <si>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</si>
  <si>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</si>
  <si>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</si>
  <si>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</si>
  <si>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</si>
  <si>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</si>
  <si>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</si>
  <si>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</si>
  <si>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</si>
  <si>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</si>
  <si>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</si>
  <si>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</si>
  <si>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</si>
  <si>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</si>
  <si>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</si>
  <si>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</si>
  <si>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</si>
  <si>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</si>
  <si>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</si>
  <si>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</si>
  <si>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</si>
  <si>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</si>
  <si>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</si>
  <si>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</si>
  <si>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</si>
  <si>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</si>
  <si>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</si>
  <si>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</si>
  <si>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</si>
  <si>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</si>
  <si>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</si>
  <si>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</si>
  <si>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</si>
  <si>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</si>
  <si>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</si>
  <si>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</si>
  <si>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</si>
  <si>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</si>
  <si>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</si>
  <si>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</si>
  <si>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</si>
  <si>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</si>
  <si>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</si>
  <si>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</si>
  <si>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</si>
  <si>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</si>
  <si>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</si>
  <si>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</si>
  <si>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</si>
  <si>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</si>
  <si>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</si>
  <si>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</si>
  <si>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</si>
  <si>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</si>
  <si>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</si>
  <si>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</si>
  <si>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</si>
  <si>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</si>
  <si>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</si>
  <si>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</si>
  <si>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</si>
  <si>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</si>
  <si>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</si>
  <si>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</si>
  <si>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</si>
  <si>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</si>
  <si>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</si>
  <si>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</si>
  <si>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</si>
  <si>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</si>
  <si>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</si>
  <si>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</si>
  <si>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</si>
  <si>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</si>
  <si>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</si>
  <si>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</si>
  <si>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</si>
  <si>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</si>
  <si>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</si>
  <si>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</si>
  <si>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</si>
  <si>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</si>
  <si>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</si>
  <si>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</si>
  <si>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</si>
  <si>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</si>
  <si>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</si>
  <si>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</si>
  <si>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</si>
  <si>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</si>
  <si>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</si>
  <si>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</si>
  <si>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</si>
  <si>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</si>
  <si>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</si>
  <si>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</si>
  <si>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</si>
  <si>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</si>
  <si>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</si>
  <si>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</si>
  <si>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</si>
  <si>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</si>
  <si>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</si>
  <si>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</si>
  <si>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</si>
  <si>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</si>
  <si>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</si>
  <si>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</si>
  <si>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</si>
  <si>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</si>
  <si>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</si>
  <si>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</si>
  <si>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</si>
  <si>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</si>
  <si>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</si>
  <si>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</si>
  <si>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</si>
  <si>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</si>
  <si>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</si>
  <si>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</si>
  <si>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</si>
  <si>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</si>
  <si>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</si>
  <si>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</si>
  <si>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</si>
  <si>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</si>
  <si>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</si>
  <si>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</si>
  <si>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</si>
  <si>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</si>
  <si>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</si>
  <si>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</si>
  <si>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</si>
  <si>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</si>
  <si>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</si>
  <si>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</si>
  <si>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</si>
  <si>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</si>
  <si>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</si>
  <si>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</si>
  <si>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</si>
  <si>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</si>
  <si>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</si>
  <si>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</si>
  <si>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</si>
  <si>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</si>
  <si>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</si>
  <si>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</si>
  <si>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</si>
  <si>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</si>
  <si>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</si>
  <si>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</si>
  <si>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</si>
  <si>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</si>
  <si>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</si>
  <si>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</si>
  <si>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</si>
  <si>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</si>
  <si>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</si>
  <si>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</si>
  <si>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</si>
  <si>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</si>
  <si>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</si>
  <si>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</si>
  <si>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</si>
  <si>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</si>
  <si>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</si>
  <si>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</si>
  <si>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</si>
  <si>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</si>
  <si>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</si>
  <si>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 xml:space="preserve">K.9 Projekta sagatavotība, pamatojums, loģiskais plānojums </t>
    </r>
    <r>
      <rPr>
        <b/>
        <i/>
        <sz val="11"/>
        <color theme="1"/>
        <rFont val="Times New Roman"/>
        <family val="1"/>
        <charset val="186"/>
      </rPr>
      <t>(Maksimāli iespējamais punktu skaits ir 3 punkti)</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</si>
  <si>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</si>
  <si>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</si>
  <si>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</si>
  <si>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</si>
  <si>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</si>
  <si>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</si>
  <si>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</si>
  <si>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</si>
  <si>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</si>
  <si>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</si>
  <si>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</si>
  <si>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</si>
  <si>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</si>
  <si>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</si>
  <si>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</si>
  <si>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</si>
  <si>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</si>
  <si>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</si>
  <si>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</si>
  <si>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</si>
  <si>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</si>
  <si>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</si>
  <si>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</si>
  <si>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</si>
  <si>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</si>
  <si>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</si>
  <si>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</si>
  <si>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</si>
  <si>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</si>
  <si>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</si>
  <si>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</si>
  <si>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</si>
  <si>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</si>
  <si>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</si>
  <si>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</si>
  <si>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</si>
  <si>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</si>
  <si>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</si>
  <si>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</si>
  <si>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</si>
  <si>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</si>
  <si>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</si>
  <si>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</si>
  <si>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</si>
  <si>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Rīcība: SLP 2  Vietējās kopienas vajadzībās balstītas publiskās infrastruktūras izveide un pakalpojumu pieejamības nodrošināšana</t>
  </si>
  <si>
    <t>A1 Projekta iesniedzējs atbilst MKN Nr.580 24.p., 25.p. un 26.p. un biedrības SATEKA sludinājumā projekta iesniedzējam izvirzītajām prasībām (MKN Nr.580 7.p.)</t>
  </si>
  <si>
    <t>S.4.1 Atsauce uz SVVA Stratēģiju</t>
  </si>
  <si>
    <t>S.4.2 Sasaistes apraksts</t>
  </si>
  <si>
    <r>
      <t xml:space="preserve">S.10 Projekta joma (SVVAS noteiktās prioritārās  u.c. jomas)  </t>
    </r>
    <r>
      <rPr>
        <b/>
        <i/>
        <sz val="11"/>
        <color theme="1"/>
        <rFont val="Times New Roman"/>
        <family val="1"/>
        <charset val="186"/>
      </rPr>
      <t>(Maksimāli iespējamais punktu skaits ir 2 punkti)</t>
    </r>
    <r>
      <rPr>
        <b/>
        <sz val="11"/>
        <color theme="1"/>
        <rFont val="Times New Roman"/>
        <family val="1"/>
        <charset val="186"/>
      </rPr>
      <t xml:space="preserve"> 
Vērtējums kritērijā nesummējas – tiek ņemta vērā prioritārā (viena)  joma </t>
    </r>
  </si>
  <si>
    <t>Kultūrvēsturiskā mantojuma saglabāšana</t>
  </si>
  <si>
    <t>Vides pieejamības uzlabošana</t>
  </si>
  <si>
    <t>Tūrisma nozari atbalstošs projekts</t>
  </si>
  <si>
    <t>Citas jomas</t>
  </si>
  <si>
    <r>
      <t xml:space="preserve">K.3.3 Projekta mērķis nekonkrēts, vispārīgs, nav sasniedzams projekta īstenošanas laikā. 
</t>
    </r>
    <r>
      <rPr>
        <sz val="11"/>
        <color rgb="FFFF0000"/>
        <rFont val="Times New Roman"/>
        <family val="1"/>
        <charset val="186"/>
      </rPr>
      <t>Ja kritērijā K.3 saņem mazāk par 1 punktu, projekts tiek noraidīts</t>
    </r>
  </si>
  <si>
    <r>
      <t xml:space="preserve">K.5.3 Projektā plānotās izmaksas nav pamatotas un/vai orientētas uz plānotā mērķa un sasniedzamo rezultātu sasniegšanu vai arī nav skaidri pamatotas projektā
</t>
    </r>
    <r>
      <rPr>
        <sz val="11"/>
        <color rgb="FFFF0000"/>
        <rFont val="Times New Roman"/>
        <family val="1"/>
        <charset val="186"/>
      </rPr>
      <t>Ja kritērijā K.5 saņem mazāk par 1 punktu, projekts tiek noraidīts</t>
    </r>
  </si>
  <si>
    <t xml:space="preserve">Dokumentu,  parakstot pašrocīgi, augšuplādē LAD EDS skenētā veidā.   
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</si>
</sst>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3">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6" fillId="0" borderId="0" xfId="0" applyFont="1" applyAlignment="1">
      <alignment vertical="center"/>
    </xf>
    <xf numFmtId="0" fontId="5" fillId="0" borderId="0" xfId="0" applyFont="1"/>
    <xf numFmtId="0" fontId="17" fillId="0" borderId="0" xfId="0" applyFont="1" applyAlignment="1">
      <alignment vertical="center" wrapText="1"/>
    </xf>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12" fillId="2" borderId="1" xfId="0" applyFont="1" applyFill="1" applyBorder="1" applyAlignment="1">
      <alignment horizontal="center" vertical="center"/>
    </xf>
    <xf numFmtId="0" fontId="5" fillId="4" borderId="1" xfId="0" applyFont="1" applyFill="1" applyBorder="1" applyAlignment="1">
      <alignment vertical="center"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5" fillId="4" borderId="1" xfId="0" applyFont="1" applyFill="1" applyBorder="1" applyAlignment="1">
      <alignment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23" fillId="8" borderId="1" xfId="0" applyFont="1" applyFill="1" applyBorder="1" applyAlignment="1">
      <alignment horizontal="center"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1" xfId="0" applyFont="1" applyFill="1" applyBorder="1"/>
    <xf numFmtId="0" fontId="30" fillId="0" borderId="0" xfId="6" applyFont="1" applyAlignment="1" applyProtection="1">
      <alignment horizontal="center" vertical="center" wrapText="1"/>
    </xf>
    <xf numFmtId="0" fontId="5" fillId="4" borderId="1" xfId="5" applyFont="1" applyFill="1" applyBorder="1" applyAlignment="1">
      <alignmen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3" fillId="0" borderId="0" xfId="0" applyFont="1" applyAlignment="1">
      <alignment horizontal="center" vertical="center"/>
    </xf>
    <xf numFmtId="0" fontId="1" fillId="4" borderId="5" xfId="0" applyFont="1" applyFill="1" applyBorder="1" applyAlignment="1">
      <alignment horizontal="center" vertical="center"/>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8" borderId="1" xfId="0" applyFont="1" applyFill="1" applyBorder="1" applyAlignment="1">
      <alignment horizontal="center" vertical="center"/>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4" borderId="3" xfId="0" applyFont="1" applyFill="1" applyBorder="1" applyAlignment="1">
      <alignment horizontal="right" vertical="center"/>
    </xf>
    <xf numFmtId="0" fontId="31" fillId="7" borderId="1"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34" fillId="0" borderId="3" xfId="0" applyFont="1" applyBorder="1" applyAlignment="1">
      <alignment horizontal="center" vertical="center" wrapText="1"/>
    </xf>
    <xf numFmtId="0" fontId="28" fillId="0" borderId="0" xfId="0" applyFont="1" applyAlignment="1">
      <alignment horizontal="center" vertical="center" wrapText="1"/>
    </xf>
    <xf numFmtId="0" fontId="34" fillId="0" borderId="3" xfId="0" applyFont="1" applyBorder="1" applyAlignment="1">
      <alignment horizont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484460</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84"/>
  <sheetViews>
    <sheetView tabSelected="1" topLeftCell="A70" zoomScale="70" zoomScaleNormal="70" workbookViewId="0">
      <selection activeCell="C74" sqref="C74"/>
    </sheetView>
  </sheetViews>
  <sheetFormatPr defaultColWidth="9.08984375" defaultRowHeight="14" x14ac:dyDescent="0.3"/>
  <cols>
    <col min="1" max="1" width="53.90625" style="30" customWidth="1"/>
    <col min="2" max="2" width="12.6328125" style="30" customWidth="1"/>
    <col min="3" max="3" width="15.08984375" style="30" customWidth="1"/>
    <col min="4" max="4" width="61" style="30" customWidth="1"/>
    <col min="5" max="16384" width="9.08984375" style="30"/>
  </cols>
  <sheetData>
    <row r="5" spans="1:10" ht="21" customHeight="1" x14ac:dyDescent="0.3">
      <c r="A5" s="85" t="s">
        <v>577</v>
      </c>
      <c r="B5" s="85"/>
      <c r="C5" s="85"/>
      <c r="D5" s="85"/>
      <c r="E5" s="29"/>
      <c r="F5" s="29"/>
      <c r="G5" s="29"/>
      <c r="H5" s="29"/>
      <c r="I5" s="29"/>
      <c r="J5" s="29"/>
    </row>
    <row r="6" spans="1:10" ht="21.75" customHeight="1" x14ac:dyDescent="0.3">
      <c r="A6" s="86" t="s">
        <v>564</v>
      </c>
      <c r="B6" s="86"/>
      <c r="C6" s="86"/>
      <c r="D6" s="86"/>
      <c r="E6" s="31"/>
      <c r="F6" s="31"/>
      <c r="G6" s="31"/>
      <c r="H6" s="31"/>
      <c r="I6" s="31"/>
      <c r="J6" s="31"/>
    </row>
    <row r="8" spans="1:10" ht="31.5" customHeight="1" x14ac:dyDescent="0.3">
      <c r="A8" s="87" t="s">
        <v>604</v>
      </c>
      <c r="B8" s="87"/>
      <c r="C8" s="87"/>
      <c r="D8" s="87"/>
      <c r="E8" s="32"/>
      <c r="F8" s="32"/>
      <c r="G8" s="32"/>
      <c r="H8" s="32"/>
      <c r="I8" s="32"/>
    </row>
    <row r="9" spans="1:10" ht="47.25" customHeight="1" x14ac:dyDescent="0.3">
      <c r="A9" s="88" t="s">
        <v>683</v>
      </c>
      <c r="B9" s="88"/>
      <c r="C9" s="88"/>
      <c r="D9" s="88"/>
      <c r="E9" s="33"/>
      <c r="F9" s="33"/>
      <c r="G9" s="33"/>
      <c r="H9" s="33"/>
      <c r="I9" s="33"/>
    </row>
    <row r="10" spans="1:10" ht="9" customHeight="1" x14ac:dyDescent="0.3"/>
    <row r="11" spans="1:10" ht="31.5" customHeight="1" x14ac:dyDescent="0.3">
      <c r="A11" s="34" t="s">
        <v>565</v>
      </c>
      <c r="B11" s="84"/>
      <c r="C11" s="84"/>
      <c r="D11" s="84"/>
    </row>
    <row r="12" spans="1:10" ht="6.75" customHeight="1" x14ac:dyDescent="0.3">
      <c r="A12" s="34"/>
      <c r="B12" s="33"/>
    </row>
    <row r="13" spans="1:10" ht="52.5" customHeight="1" x14ac:dyDescent="0.3">
      <c r="A13" s="34" t="s">
        <v>566</v>
      </c>
      <c r="B13" s="84"/>
      <c r="C13" s="84"/>
      <c r="D13" s="84"/>
    </row>
    <row r="15" spans="1:10" ht="30.75" customHeight="1" x14ac:dyDescent="0.3">
      <c r="A15" s="76" t="s">
        <v>592</v>
      </c>
      <c r="B15" s="76"/>
      <c r="C15" s="76"/>
      <c r="D15" s="76"/>
      <c r="E15" s="35"/>
      <c r="F15" s="35"/>
      <c r="G15" s="35"/>
      <c r="H15" s="35"/>
      <c r="I15" s="35"/>
    </row>
    <row r="16" spans="1:10" ht="60" customHeight="1" x14ac:dyDescent="0.3">
      <c r="A16" s="76" t="s">
        <v>605</v>
      </c>
      <c r="B16" s="76"/>
      <c r="C16" s="76"/>
      <c r="D16" s="76"/>
      <c r="E16" s="35"/>
      <c r="F16" s="35"/>
      <c r="G16" s="35"/>
      <c r="H16" s="35"/>
      <c r="I16" s="35"/>
    </row>
    <row r="18" spans="1:9" ht="17.5" x14ac:dyDescent="0.35">
      <c r="A18" s="83" t="s">
        <v>567</v>
      </c>
      <c r="B18" s="83"/>
      <c r="C18" s="83"/>
      <c r="D18" s="83"/>
      <c r="E18" s="36"/>
      <c r="F18" s="36"/>
      <c r="G18" s="36"/>
      <c r="H18" s="36"/>
      <c r="I18" s="36"/>
    </row>
    <row r="19" spans="1:9" ht="36.75" customHeight="1" x14ac:dyDescent="0.3">
      <c r="A19" s="65" t="s">
        <v>578</v>
      </c>
      <c r="B19" s="65"/>
      <c r="C19" s="65"/>
      <c r="D19" s="65"/>
    </row>
    <row r="20" spans="1:9" x14ac:dyDescent="0.3">
      <c r="A20" s="37" t="s">
        <v>513</v>
      </c>
      <c r="B20" s="37" t="s">
        <v>575</v>
      </c>
      <c r="C20" s="37" t="s">
        <v>576</v>
      </c>
      <c r="D20" s="37" t="s">
        <v>580</v>
      </c>
    </row>
    <row r="21" spans="1:9" ht="42" x14ac:dyDescent="0.3">
      <c r="A21" s="38" t="s">
        <v>684</v>
      </c>
      <c r="B21" s="39" t="s">
        <v>579</v>
      </c>
      <c r="C21" s="22"/>
      <c r="D21" s="23"/>
    </row>
    <row r="22" spans="1:9" ht="51.75" customHeight="1" x14ac:dyDescent="0.3">
      <c r="A22" s="38" t="s">
        <v>568</v>
      </c>
      <c r="B22" s="39" t="s">
        <v>579</v>
      </c>
      <c r="C22" s="22"/>
      <c r="D22" s="23"/>
    </row>
    <row r="23" spans="1:9" ht="33.75" customHeight="1" x14ac:dyDescent="0.3">
      <c r="A23" s="38" t="s">
        <v>569</v>
      </c>
      <c r="B23" s="39" t="s">
        <v>579</v>
      </c>
      <c r="C23" s="22"/>
      <c r="D23" s="23"/>
    </row>
    <row r="24" spans="1:9" ht="42" x14ac:dyDescent="0.3">
      <c r="A24" s="38" t="s">
        <v>606</v>
      </c>
      <c r="B24" s="39" t="s">
        <v>579</v>
      </c>
      <c r="C24" s="22"/>
      <c r="D24" s="23"/>
    </row>
    <row r="25" spans="1:9" x14ac:dyDescent="0.3">
      <c r="A25" s="40"/>
      <c r="B25" s="40"/>
      <c r="C25" s="40"/>
      <c r="D25" s="40"/>
    </row>
    <row r="26" spans="1:9" ht="14.25" customHeight="1" x14ac:dyDescent="0.3">
      <c r="A26" s="77" t="s">
        <v>593</v>
      </c>
      <c r="B26" s="77"/>
      <c r="C26" s="77"/>
      <c r="D26" s="77"/>
    </row>
    <row r="27" spans="1:9" x14ac:dyDescent="0.3">
      <c r="A27" s="40"/>
      <c r="B27" s="40"/>
      <c r="C27" s="40"/>
      <c r="D27" s="40"/>
    </row>
    <row r="28" spans="1:9" ht="17.5" x14ac:dyDescent="0.3">
      <c r="A28" s="83" t="s">
        <v>570</v>
      </c>
      <c r="B28" s="83"/>
      <c r="C28" s="83"/>
      <c r="D28" s="83"/>
    </row>
    <row r="29" spans="1:9" x14ac:dyDescent="0.3">
      <c r="A29" s="65" t="s">
        <v>582</v>
      </c>
      <c r="B29" s="65"/>
      <c r="C29" s="65"/>
      <c r="D29" s="65"/>
    </row>
    <row r="30" spans="1:9" x14ac:dyDescent="0.3">
      <c r="A30" s="37" t="s">
        <v>513</v>
      </c>
      <c r="B30" s="37" t="s">
        <v>575</v>
      </c>
      <c r="C30" s="37" t="s">
        <v>576</v>
      </c>
      <c r="D30" s="37" t="s">
        <v>580</v>
      </c>
    </row>
    <row r="31" spans="1:9" ht="42" x14ac:dyDescent="0.3">
      <c r="A31" s="41" t="s">
        <v>607</v>
      </c>
      <c r="B31" s="39">
        <v>2</v>
      </c>
      <c r="C31" s="72"/>
      <c r="D31" s="66"/>
    </row>
    <row r="32" spans="1:9" x14ac:dyDescent="0.3">
      <c r="A32" s="41" t="s">
        <v>571</v>
      </c>
      <c r="B32" s="39">
        <v>0</v>
      </c>
      <c r="C32" s="74"/>
      <c r="D32" s="68"/>
    </row>
    <row r="34" spans="1:4" ht="63" customHeight="1" x14ac:dyDescent="0.3">
      <c r="A34" s="65" t="s">
        <v>608</v>
      </c>
      <c r="B34" s="65"/>
      <c r="C34" s="65"/>
      <c r="D34" s="65"/>
    </row>
    <row r="35" spans="1:4" x14ac:dyDescent="0.3">
      <c r="A35" s="37" t="s">
        <v>513</v>
      </c>
      <c r="B35" s="37" t="s">
        <v>575</v>
      </c>
      <c r="C35" s="37" t="s">
        <v>576</v>
      </c>
      <c r="D35" s="37" t="s">
        <v>580</v>
      </c>
    </row>
    <row r="36" spans="1:4" ht="120" customHeight="1" x14ac:dyDescent="0.3">
      <c r="A36" s="41" t="s">
        <v>609</v>
      </c>
      <c r="B36" s="39">
        <v>4</v>
      </c>
      <c r="C36" s="72"/>
      <c r="D36" s="66"/>
    </row>
    <row r="37" spans="1:4" ht="30" customHeight="1" x14ac:dyDescent="0.3">
      <c r="A37" s="41" t="s">
        <v>610</v>
      </c>
      <c r="B37" s="39">
        <v>2</v>
      </c>
      <c r="C37" s="73"/>
      <c r="D37" s="67"/>
    </row>
    <row r="38" spans="1:4" ht="28" x14ac:dyDescent="0.3">
      <c r="A38" s="42" t="s">
        <v>611</v>
      </c>
      <c r="B38" s="39">
        <v>2</v>
      </c>
      <c r="C38" s="73"/>
      <c r="D38" s="67"/>
    </row>
    <row r="39" spans="1:4" ht="42" x14ac:dyDescent="0.3">
      <c r="A39" s="42" t="s">
        <v>612</v>
      </c>
      <c r="B39" s="39">
        <v>0</v>
      </c>
      <c r="C39" s="74"/>
      <c r="D39" s="68"/>
    </row>
    <row r="41" spans="1:4" x14ac:dyDescent="0.3">
      <c r="A41" s="65" t="s">
        <v>613</v>
      </c>
      <c r="B41" s="65"/>
      <c r="C41" s="65"/>
      <c r="D41" s="65"/>
    </row>
    <row r="42" spans="1:4" x14ac:dyDescent="0.3">
      <c r="A42" s="37" t="s">
        <v>513</v>
      </c>
      <c r="B42" s="37" t="s">
        <v>575</v>
      </c>
      <c r="C42" s="37" t="s">
        <v>576</v>
      </c>
      <c r="D42" s="37" t="s">
        <v>580</v>
      </c>
    </row>
    <row r="43" spans="1:4" ht="28" x14ac:dyDescent="0.3">
      <c r="A43" s="41" t="s">
        <v>615</v>
      </c>
      <c r="B43" s="43">
        <v>2</v>
      </c>
      <c r="C43" s="89"/>
      <c r="D43" s="69"/>
    </row>
    <row r="44" spans="1:4" ht="42" x14ac:dyDescent="0.3">
      <c r="A44" s="41" t="s">
        <v>616</v>
      </c>
      <c r="B44" s="43">
        <v>1</v>
      </c>
      <c r="C44" s="90"/>
      <c r="D44" s="70"/>
    </row>
    <row r="45" spans="1:4" ht="56" x14ac:dyDescent="0.3">
      <c r="A45" s="41" t="s">
        <v>692</v>
      </c>
      <c r="B45" s="43">
        <v>0</v>
      </c>
      <c r="C45" s="91"/>
      <c r="D45" s="71"/>
    </row>
    <row r="47" spans="1:4" ht="17.25" customHeight="1" x14ac:dyDescent="0.3">
      <c r="A47" s="65" t="s">
        <v>617</v>
      </c>
      <c r="B47" s="65"/>
      <c r="C47" s="65"/>
      <c r="D47" s="65"/>
    </row>
    <row r="48" spans="1:4" x14ac:dyDescent="0.3">
      <c r="A48" s="37" t="s">
        <v>513</v>
      </c>
      <c r="B48" s="37" t="s">
        <v>575</v>
      </c>
      <c r="C48" s="37" t="s">
        <v>576</v>
      </c>
      <c r="D48" s="37" t="s">
        <v>580</v>
      </c>
    </row>
    <row r="49" spans="1:4" ht="56" x14ac:dyDescent="0.3">
      <c r="A49" s="41" t="s">
        <v>614</v>
      </c>
      <c r="B49" s="43">
        <v>2</v>
      </c>
      <c r="C49" s="92"/>
      <c r="D49" s="95"/>
    </row>
    <row r="50" spans="1:4" ht="56" x14ac:dyDescent="0.3">
      <c r="A50" s="41" t="s">
        <v>618</v>
      </c>
      <c r="B50" s="43">
        <v>1.5</v>
      </c>
      <c r="C50" s="93"/>
      <c r="D50" s="96"/>
    </row>
    <row r="51" spans="1:4" ht="42" x14ac:dyDescent="0.3">
      <c r="A51" s="41" t="s">
        <v>619</v>
      </c>
      <c r="B51" s="43">
        <v>1</v>
      </c>
      <c r="C51" s="93"/>
      <c r="D51" s="96"/>
    </row>
    <row r="52" spans="1:4" ht="56" x14ac:dyDescent="0.3">
      <c r="A52" s="41" t="s">
        <v>620</v>
      </c>
      <c r="B52" s="43">
        <v>0.5</v>
      </c>
      <c r="C52" s="93"/>
      <c r="D52" s="96"/>
    </row>
    <row r="53" spans="1:4" ht="28" x14ac:dyDescent="0.3">
      <c r="A53" s="41" t="s">
        <v>621</v>
      </c>
      <c r="B53" s="43">
        <v>0</v>
      </c>
      <c r="C53" s="94"/>
      <c r="D53" s="97"/>
    </row>
    <row r="55" spans="1:4" ht="21" customHeight="1" x14ac:dyDescent="0.3">
      <c r="A55" s="65" t="s">
        <v>601</v>
      </c>
      <c r="B55" s="65"/>
      <c r="C55" s="65"/>
      <c r="D55" s="65"/>
    </row>
    <row r="56" spans="1:4" x14ac:dyDescent="0.3">
      <c r="A56" s="37" t="s">
        <v>513</v>
      </c>
      <c r="B56" s="37" t="s">
        <v>575</v>
      </c>
      <c r="C56" s="37" t="s">
        <v>576</v>
      </c>
      <c r="D56" s="37" t="s">
        <v>580</v>
      </c>
    </row>
    <row r="57" spans="1:4" ht="42" customHeight="1" x14ac:dyDescent="0.3">
      <c r="A57" s="41" t="s">
        <v>622</v>
      </c>
      <c r="B57" s="43">
        <v>2</v>
      </c>
      <c r="C57" s="89"/>
      <c r="D57" s="69"/>
    </row>
    <row r="58" spans="1:4" ht="62.25" customHeight="1" x14ac:dyDescent="0.3">
      <c r="A58" s="41" t="s">
        <v>623</v>
      </c>
      <c r="B58" s="43">
        <v>1</v>
      </c>
      <c r="C58" s="90"/>
      <c r="D58" s="70"/>
    </row>
    <row r="59" spans="1:4" ht="70" x14ac:dyDescent="0.3">
      <c r="A59" s="41" t="s">
        <v>693</v>
      </c>
      <c r="B59" s="43">
        <v>0</v>
      </c>
      <c r="C59" s="91"/>
      <c r="D59" s="71"/>
    </row>
    <row r="61" spans="1:4" x14ac:dyDescent="0.3">
      <c r="A61" s="65" t="s">
        <v>624</v>
      </c>
      <c r="B61" s="65"/>
      <c r="C61" s="65"/>
      <c r="D61" s="65"/>
    </row>
    <row r="62" spans="1:4" x14ac:dyDescent="0.3">
      <c r="A62" s="37" t="s">
        <v>513</v>
      </c>
      <c r="B62" s="37" t="s">
        <v>575</v>
      </c>
      <c r="C62" s="37" t="s">
        <v>576</v>
      </c>
      <c r="D62" s="37" t="s">
        <v>580</v>
      </c>
    </row>
    <row r="63" spans="1:4" ht="58.5" customHeight="1" x14ac:dyDescent="0.3">
      <c r="A63" s="41" t="s">
        <v>625</v>
      </c>
      <c r="B63" s="43">
        <v>2</v>
      </c>
      <c r="C63" s="89"/>
      <c r="D63" s="69"/>
    </row>
    <row r="64" spans="1:4" ht="44.25" customHeight="1" x14ac:dyDescent="0.3">
      <c r="A64" s="41" t="s">
        <v>626</v>
      </c>
      <c r="B64" s="43">
        <v>1.5</v>
      </c>
      <c r="C64" s="90"/>
      <c r="D64" s="70"/>
    </row>
    <row r="65" spans="1:4" ht="43.5" customHeight="1" x14ac:dyDescent="0.3">
      <c r="A65" s="41" t="s">
        <v>627</v>
      </c>
      <c r="B65" s="43">
        <v>1</v>
      </c>
      <c r="C65" s="90"/>
      <c r="D65" s="70"/>
    </row>
    <row r="66" spans="1:4" ht="42" x14ac:dyDescent="0.3">
      <c r="A66" s="41" t="s">
        <v>628</v>
      </c>
      <c r="B66" s="43">
        <v>0</v>
      </c>
      <c r="C66" s="91"/>
      <c r="D66" s="71"/>
    </row>
    <row r="68" spans="1:4" ht="30.75" customHeight="1" x14ac:dyDescent="0.3">
      <c r="A68" s="65" t="s">
        <v>629</v>
      </c>
      <c r="B68" s="65"/>
      <c r="C68" s="65"/>
      <c r="D68" s="65"/>
    </row>
    <row r="69" spans="1:4" x14ac:dyDescent="0.3">
      <c r="A69" s="37" t="s">
        <v>513</v>
      </c>
      <c r="B69" s="37" t="s">
        <v>575</v>
      </c>
      <c r="C69" s="37" t="s">
        <v>576</v>
      </c>
      <c r="D69" s="37" t="s">
        <v>580</v>
      </c>
    </row>
    <row r="70" spans="1:4" ht="81.75" customHeight="1" x14ac:dyDescent="0.3">
      <c r="A70" s="41" t="s">
        <v>630</v>
      </c>
      <c r="B70" s="43">
        <v>2</v>
      </c>
      <c r="C70" s="89"/>
      <c r="D70" s="69"/>
    </row>
    <row r="71" spans="1:4" ht="46.5" customHeight="1" x14ac:dyDescent="0.3">
      <c r="A71" s="41" t="s">
        <v>631</v>
      </c>
      <c r="B71" s="43">
        <v>1</v>
      </c>
      <c r="C71" s="90"/>
      <c r="D71" s="70"/>
    </row>
    <row r="72" spans="1:4" ht="46.5" customHeight="1" x14ac:dyDescent="0.3">
      <c r="A72" s="41" t="s">
        <v>632</v>
      </c>
      <c r="B72" s="43">
        <v>0.5</v>
      </c>
      <c r="C72" s="90"/>
      <c r="D72" s="70"/>
    </row>
    <row r="73" spans="1:4" ht="28" x14ac:dyDescent="0.3">
      <c r="A73" s="41" t="s">
        <v>633</v>
      </c>
      <c r="B73" s="43">
        <v>0</v>
      </c>
      <c r="C73" s="91"/>
      <c r="D73" s="71"/>
    </row>
    <row r="75" spans="1:4" x14ac:dyDescent="0.3">
      <c r="A75" s="65" t="s">
        <v>636</v>
      </c>
      <c r="B75" s="65"/>
      <c r="C75" s="65"/>
      <c r="D75" s="65"/>
    </row>
    <row r="76" spans="1:4" x14ac:dyDescent="0.3">
      <c r="A76" s="37" t="s">
        <v>513</v>
      </c>
      <c r="B76" s="37" t="s">
        <v>575</v>
      </c>
      <c r="C76" s="37" t="s">
        <v>576</v>
      </c>
      <c r="D76" s="37" t="s">
        <v>580</v>
      </c>
    </row>
    <row r="77" spans="1:4" ht="56" x14ac:dyDescent="0.3">
      <c r="A77" s="41" t="s">
        <v>634</v>
      </c>
      <c r="B77" s="43">
        <v>2</v>
      </c>
      <c r="C77" s="89"/>
      <c r="D77" s="69"/>
    </row>
    <row r="78" spans="1:4" ht="56" x14ac:dyDescent="0.3">
      <c r="A78" s="41" t="s">
        <v>637</v>
      </c>
      <c r="B78" s="43">
        <v>1</v>
      </c>
      <c r="C78" s="90"/>
      <c r="D78" s="70"/>
    </row>
    <row r="79" spans="1:4" ht="60" customHeight="1" x14ac:dyDescent="0.3">
      <c r="A79" s="41" t="s">
        <v>635</v>
      </c>
      <c r="B79" s="43">
        <v>0</v>
      </c>
      <c r="C79" s="91"/>
      <c r="D79" s="71"/>
    </row>
    <row r="81" spans="1:4" x14ac:dyDescent="0.3">
      <c r="A81" s="65" t="s">
        <v>638</v>
      </c>
      <c r="B81" s="65"/>
      <c r="C81" s="65"/>
      <c r="D81" s="65"/>
    </row>
    <row r="82" spans="1:4" x14ac:dyDescent="0.3">
      <c r="A82" s="37" t="s">
        <v>513</v>
      </c>
      <c r="B82" s="37" t="s">
        <v>575</v>
      </c>
      <c r="C82" s="37" t="s">
        <v>576</v>
      </c>
      <c r="D82" s="37" t="s">
        <v>580</v>
      </c>
    </row>
    <row r="83" spans="1:4" ht="182" x14ac:dyDescent="0.3">
      <c r="A83" s="41" t="s">
        <v>639</v>
      </c>
      <c r="B83" s="43">
        <v>3</v>
      </c>
      <c r="C83" s="89"/>
      <c r="D83" s="69"/>
    </row>
    <row r="84" spans="1:4" ht="84" x14ac:dyDescent="0.3">
      <c r="A84" s="41" t="s">
        <v>640</v>
      </c>
      <c r="B84" s="43">
        <v>1</v>
      </c>
      <c r="C84" s="90"/>
      <c r="D84" s="70"/>
    </row>
    <row r="85" spans="1:4" ht="56" x14ac:dyDescent="0.3">
      <c r="A85" s="41" t="s">
        <v>641</v>
      </c>
      <c r="B85" s="43">
        <v>0</v>
      </c>
      <c r="C85" s="91"/>
      <c r="D85" s="71"/>
    </row>
    <row r="86" spans="1:4" ht="15" x14ac:dyDescent="0.3">
      <c r="A86" s="44"/>
      <c r="B86" s="45"/>
      <c r="C86" s="45"/>
      <c r="D86" s="46"/>
    </row>
    <row r="87" spans="1:4" x14ac:dyDescent="0.3">
      <c r="A87" s="65" t="s">
        <v>642</v>
      </c>
      <c r="B87" s="65"/>
      <c r="C87" s="65"/>
      <c r="D87" s="65"/>
    </row>
    <row r="88" spans="1:4" x14ac:dyDescent="0.3">
      <c r="A88" s="37" t="s">
        <v>513</v>
      </c>
      <c r="B88" s="37" t="s">
        <v>575</v>
      </c>
      <c r="C88" s="37" t="s">
        <v>576</v>
      </c>
      <c r="D88" s="37" t="s">
        <v>580</v>
      </c>
    </row>
    <row r="89" spans="1:4" ht="42" x14ac:dyDescent="0.3">
      <c r="A89" s="41" t="s">
        <v>643</v>
      </c>
      <c r="B89" s="43">
        <v>1</v>
      </c>
      <c r="C89" s="89"/>
      <c r="D89" s="69"/>
    </row>
    <row r="90" spans="1:4" ht="42" x14ac:dyDescent="0.3">
      <c r="A90" s="41" t="s">
        <v>644</v>
      </c>
      <c r="B90" s="43">
        <v>0.5</v>
      </c>
      <c r="C90" s="90"/>
      <c r="D90" s="70"/>
    </row>
    <row r="91" spans="1:4" ht="56" x14ac:dyDescent="0.3">
      <c r="A91" s="41" t="s">
        <v>645</v>
      </c>
      <c r="B91" s="43">
        <v>0</v>
      </c>
      <c r="C91" s="91"/>
      <c r="D91" s="71"/>
    </row>
    <row r="93" spans="1:4" ht="17.5" x14ac:dyDescent="0.3">
      <c r="A93" s="75" t="s">
        <v>581</v>
      </c>
      <c r="B93" s="75"/>
      <c r="C93" s="47">
        <f>SUM(C31,C36,C43,C49,C57,C63,C70,C77,C83,C89)</f>
        <v>0</v>
      </c>
    </row>
    <row r="95" spans="1:4" x14ac:dyDescent="0.3">
      <c r="A95" s="48" t="s">
        <v>594</v>
      </c>
      <c r="B95" s="49"/>
      <c r="C95" s="50">
        <v>22</v>
      </c>
    </row>
    <row r="96" spans="1:4" ht="41.25" customHeight="1" x14ac:dyDescent="0.3">
      <c r="A96" s="78" t="s">
        <v>595</v>
      </c>
      <c r="B96" s="78"/>
      <c r="C96" s="50">
        <v>11</v>
      </c>
      <c r="D96" s="51"/>
    </row>
    <row r="98" spans="1:4" ht="17.5" x14ac:dyDescent="0.3">
      <c r="A98" s="83" t="s">
        <v>572</v>
      </c>
      <c r="B98" s="83"/>
      <c r="C98" s="83"/>
      <c r="D98" s="83"/>
    </row>
    <row r="99" spans="1:4" x14ac:dyDescent="0.3">
      <c r="A99" s="65" t="s">
        <v>646</v>
      </c>
      <c r="B99" s="65"/>
      <c r="C99" s="65"/>
      <c r="D99" s="65"/>
    </row>
    <row r="100" spans="1:4" x14ac:dyDescent="0.3">
      <c r="A100" s="37" t="s">
        <v>513</v>
      </c>
      <c r="B100" s="37" t="s">
        <v>575</v>
      </c>
      <c r="C100" s="37" t="s">
        <v>576</v>
      </c>
      <c r="D100" s="37" t="s">
        <v>580</v>
      </c>
    </row>
    <row r="101" spans="1:4" ht="24.5" x14ac:dyDescent="0.3">
      <c r="A101" s="52" t="s">
        <v>584</v>
      </c>
      <c r="B101" s="53"/>
      <c r="C101" s="53"/>
      <c r="D101" s="53"/>
    </row>
    <row r="102" spans="1:4" x14ac:dyDescent="0.3">
      <c r="A102" s="41" t="s">
        <v>648</v>
      </c>
      <c r="B102" s="54" t="s">
        <v>586</v>
      </c>
      <c r="C102" s="25"/>
      <c r="D102" s="26"/>
    </row>
    <row r="103" spans="1:4" ht="28" x14ac:dyDescent="0.3">
      <c r="A103" s="41" t="s">
        <v>649</v>
      </c>
      <c r="B103" s="54" t="s">
        <v>586</v>
      </c>
      <c r="C103" s="27"/>
      <c r="D103" s="23"/>
    </row>
    <row r="104" spans="1:4" ht="24.5" x14ac:dyDescent="0.3">
      <c r="A104" s="52" t="s">
        <v>585</v>
      </c>
      <c r="B104" s="53"/>
      <c r="C104" s="53"/>
      <c r="D104" s="53"/>
    </row>
    <row r="105" spans="1:4" x14ac:dyDescent="0.3">
      <c r="A105" s="41" t="s">
        <v>573</v>
      </c>
      <c r="B105" s="54">
        <v>3</v>
      </c>
      <c r="C105" s="66"/>
      <c r="D105" s="69"/>
    </row>
    <row r="106" spans="1:4" x14ac:dyDescent="0.3">
      <c r="A106" s="41" t="s">
        <v>574</v>
      </c>
      <c r="B106" s="54">
        <v>2</v>
      </c>
      <c r="C106" s="67"/>
      <c r="D106" s="70"/>
    </row>
    <row r="107" spans="1:4" x14ac:dyDescent="0.3">
      <c r="A107" s="41" t="s">
        <v>650</v>
      </c>
      <c r="B107" s="54">
        <v>1</v>
      </c>
      <c r="C107" s="68"/>
      <c r="D107" s="71"/>
    </row>
    <row r="108" spans="1:4" x14ac:dyDescent="0.3">
      <c r="A108" s="55" t="s">
        <v>647</v>
      </c>
      <c r="B108" s="54">
        <v>0</v>
      </c>
      <c r="C108" s="25"/>
      <c r="D108" s="26"/>
    </row>
    <row r="109" spans="1:4" x14ac:dyDescent="0.3">
      <c r="A109" s="82" t="s">
        <v>583</v>
      </c>
      <c r="B109" s="82"/>
      <c r="C109" s="64">
        <f>SUM(C102,C103,C105)</f>
        <v>0</v>
      </c>
    </row>
    <row r="111" spans="1:4" ht="18" customHeight="1" x14ac:dyDescent="0.3">
      <c r="A111" s="65" t="s">
        <v>651</v>
      </c>
      <c r="B111" s="65"/>
      <c r="C111" s="65"/>
      <c r="D111" s="65"/>
    </row>
    <row r="112" spans="1:4" x14ac:dyDescent="0.3">
      <c r="A112" s="37" t="s">
        <v>513</v>
      </c>
      <c r="B112" s="37" t="s">
        <v>575</v>
      </c>
      <c r="C112" s="37" t="s">
        <v>576</v>
      </c>
      <c r="D112" s="37" t="s">
        <v>580</v>
      </c>
    </row>
    <row r="113" spans="1:4" x14ac:dyDescent="0.3">
      <c r="A113" s="41" t="s">
        <v>652</v>
      </c>
      <c r="B113" s="39">
        <v>1</v>
      </c>
      <c r="C113" s="73"/>
      <c r="D113" s="70"/>
    </row>
    <row r="114" spans="1:4" x14ac:dyDescent="0.3">
      <c r="A114" s="41" t="s">
        <v>653</v>
      </c>
      <c r="B114" s="39">
        <v>0.5</v>
      </c>
      <c r="C114" s="73"/>
      <c r="D114" s="70"/>
    </row>
    <row r="115" spans="1:4" x14ac:dyDescent="0.3">
      <c r="A115" s="41" t="s">
        <v>654</v>
      </c>
      <c r="B115" s="39">
        <v>0</v>
      </c>
      <c r="C115" s="74"/>
      <c r="D115" s="71"/>
    </row>
    <row r="116" spans="1:4" ht="13.5" customHeight="1" x14ac:dyDescent="0.3">
      <c r="A116" s="46"/>
    </row>
    <row r="117" spans="1:4" x14ac:dyDescent="0.3">
      <c r="A117" s="65" t="s">
        <v>655</v>
      </c>
      <c r="B117" s="65"/>
      <c r="C117" s="65"/>
      <c r="D117" s="65"/>
    </row>
    <row r="118" spans="1:4" x14ac:dyDescent="0.3">
      <c r="A118" s="37" t="s">
        <v>513</v>
      </c>
      <c r="B118" s="37" t="s">
        <v>575</v>
      </c>
      <c r="C118" s="37" t="s">
        <v>576</v>
      </c>
      <c r="D118" s="37" t="s">
        <v>580</v>
      </c>
    </row>
    <row r="119" spans="1:4" ht="76.5" customHeight="1" x14ac:dyDescent="0.3">
      <c r="A119" s="42" t="s">
        <v>656</v>
      </c>
      <c r="B119" s="39">
        <v>1</v>
      </c>
      <c r="C119" s="72"/>
      <c r="D119" s="79"/>
    </row>
    <row r="120" spans="1:4" ht="56" x14ac:dyDescent="0.3">
      <c r="A120" s="42" t="s">
        <v>657</v>
      </c>
      <c r="B120" s="39">
        <v>0.5</v>
      </c>
      <c r="C120" s="73"/>
      <c r="D120" s="80"/>
    </row>
    <row r="121" spans="1:4" ht="28" x14ac:dyDescent="0.3">
      <c r="A121" s="42" t="s">
        <v>658</v>
      </c>
      <c r="B121" s="39">
        <v>0</v>
      </c>
      <c r="C121" s="74"/>
      <c r="D121" s="81"/>
    </row>
    <row r="123" spans="1:4" ht="35.25" customHeight="1" x14ac:dyDescent="0.3">
      <c r="A123" s="65" t="s">
        <v>659</v>
      </c>
      <c r="B123" s="65"/>
      <c r="C123" s="65"/>
      <c r="D123" s="65"/>
    </row>
    <row r="124" spans="1:4" x14ac:dyDescent="0.3">
      <c r="A124" s="37" t="s">
        <v>513</v>
      </c>
      <c r="B124" s="37" t="s">
        <v>575</v>
      </c>
      <c r="C124" s="37" t="s">
        <v>576</v>
      </c>
      <c r="D124" s="37" t="s">
        <v>580</v>
      </c>
    </row>
    <row r="125" spans="1:4" x14ac:dyDescent="0.3">
      <c r="A125" s="56" t="s">
        <v>685</v>
      </c>
      <c r="B125" s="39" t="s">
        <v>586</v>
      </c>
      <c r="C125" s="28"/>
      <c r="D125" s="26"/>
    </row>
    <row r="126" spans="1:4" x14ac:dyDescent="0.3">
      <c r="A126" s="56" t="s">
        <v>686</v>
      </c>
      <c r="B126" s="39" t="s">
        <v>586</v>
      </c>
      <c r="C126" s="22"/>
      <c r="D126" s="23"/>
    </row>
    <row r="127" spans="1:4" x14ac:dyDescent="0.3">
      <c r="A127" s="82" t="s">
        <v>660</v>
      </c>
      <c r="B127" s="82"/>
      <c r="C127" s="39">
        <f>SUM(C125:C126)</f>
        <v>0</v>
      </c>
    </row>
    <row r="129" spans="1:4" ht="43.5" customHeight="1" x14ac:dyDescent="0.3">
      <c r="A129" s="100" t="s">
        <v>587</v>
      </c>
      <c r="B129" s="100"/>
      <c r="C129" s="100"/>
      <c r="D129" s="57" t="s">
        <v>588</v>
      </c>
    </row>
    <row r="131" spans="1:4" ht="32.25" customHeight="1" x14ac:dyDescent="0.3">
      <c r="A131" s="65" t="s">
        <v>661</v>
      </c>
      <c r="B131" s="65"/>
      <c r="C131" s="65"/>
      <c r="D131" s="65"/>
    </row>
    <row r="132" spans="1:4" x14ac:dyDescent="0.3">
      <c r="A132" s="37" t="s">
        <v>513</v>
      </c>
      <c r="B132" s="37" t="s">
        <v>575</v>
      </c>
      <c r="C132" s="37" t="s">
        <v>576</v>
      </c>
      <c r="D132" s="37" t="s">
        <v>580</v>
      </c>
    </row>
    <row r="133" spans="1:4" ht="42" x14ac:dyDescent="0.3">
      <c r="A133" s="41" t="s">
        <v>663</v>
      </c>
      <c r="B133" s="54">
        <v>1</v>
      </c>
      <c r="C133" s="66"/>
      <c r="D133" s="69"/>
    </row>
    <row r="134" spans="1:4" ht="42" x14ac:dyDescent="0.3">
      <c r="A134" s="41" t="s">
        <v>664</v>
      </c>
      <c r="B134" s="54">
        <v>0.5</v>
      </c>
      <c r="C134" s="67"/>
      <c r="D134" s="70"/>
    </row>
    <row r="135" spans="1:4" ht="42" x14ac:dyDescent="0.3">
      <c r="A135" s="41" t="s">
        <v>665</v>
      </c>
      <c r="B135" s="54">
        <v>0</v>
      </c>
      <c r="C135" s="68"/>
      <c r="D135" s="71"/>
    </row>
    <row r="136" spans="1:4" ht="27.75" customHeight="1" x14ac:dyDescent="0.3">
      <c r="A136" s="101" t="s">
        <v>662</v>
      </c>
      <c r="B136" s="101"/>
      <c r="C136" s="101"/>
      <c r="D136" s="101"/>
    </row>
    <row r="138" spans="1:4" x14ac:dyDescent="0.3">
      <c r="A138" s="65" t="s">
        <v>666</v>
      </c>
      <c r="B138" s="65"/>
      <c r="C138" s="65"/>
      <c r="D138" s="65"/>
    </row>
    <row r="139" spans="1:4" x14ac:dyDescent="0.3">
      <c r="A139" s="37" t="s">
        <v>513</v>
      </c>
      <c r="B139" s="37" t="s">
        <v>575</v>
      </c>
      <c r="C139" s="37" t="s">
        <v>576</v>
      </c>
      <c r="D139" s="37" t="s">
        <v>580</v>
      </c>
    </row>
    <row r="140" spans="1:4" ht="28" x14ac:dyDescent="0.3">
      <c r="A140" s="42" t="s">
        <v>668</v>
      </c>
      <c r="B140" s="54">
        <v>1</v>
      </c>
      <c r="C140" s="66"/>
      <c r="D140" s="69"/>
    </row>
    <row r="141" spans="1:4" x14ac:dyDescent="0.3">
      <c r="A141" s="42" t="s">
        <v>669</v>
      </c>
      <c r="B141" s="54">
        <v>0.5</v>
      </c>
      <c r="C141" s="67"/>
      <c r="D141" s="70"/>
    </row>
    <row r="142" spans="1:4" ht="28" x14ac:dyDescent="0.3">
      <c r="A142" s="38" t="s">
        <v>670</v>
      </c>
      <c r="B142" s="54">
        <v>0</v>
      </c>
      <c r="C142" s="68"/>
      <c r="D142" s="71"/>
    </row>
    <row r="143" spans="1:4" ht="32.25" customHeight="1" x14ac:dyDescent="0.3">
      <c r="A143" s="99" t="s">
        <v>667</v>
      </c>
      <c r="B143" s="99"/>
      <c r="C143" s="99"/>
      <c r="D143" s="99"/>
    </row>
    <row r="144" spans="1:4" x14ac:dyDescent="0.3">
      <c r="A144" s="46"/>
    </row>
    <row r="145" spans="1:4" x14ac:dyDescent="0.3">
      <c r="A145" s="65" t="s">
        <v>671</v>
      </c>
      <c r="B145" s="65"/>
      <c r="C145" s="65"/>
      <c r="D145" s="65"/>
    </row>
    <row r="146" spans="1:4" x14ac:dyDescent="0.3">
      <c r="A146" s="37" t="s">
        <v>513</v>
      </c>
      <c r="B146" s="37" t="s">
        <v>575</v>
      </c>
      <c r="C146" s="37" t="s">
        <v>576</v>
      </c>
      <c r="D146" s="37" t="s">
        <v>580</v>
      </c>
    </row>
    <row r="147" spans="1:4" ht="56" x14ac:dyDescent="0.3">
      <c r="A147" s="58" t="s">
        <v>674</v>
      </c>
      <c r="B147" s="54">
        <v>1</v>
      </c>
      <c r="C147" s="66"/>
      <c r="D147" s="69"/>
    </row>
    <row r="148" spans="1:4" ht="28" x14ac:dyDescent="0.3">
      <c r="A148" s="58" t="s">
        <v>672</v>
      </c>
      <c r="B148" s="54">
        <v>0.5</v>
      </c>
      <c r="C148" s="67"/>
      <c r="D148" s="70"/>
    </row>
    <row r="149" spans="1:4" ht="28" x14ac:dyDescent="0.3">
      <c r="A149" s="58" t="s">
        <v>673</v>
      </c>
      <c r="B149" s="54">
        <v>0</v>
      </c>
      <c r="C149" s="68"/>
      <c r="D149" s="71"/>
    </row>
    <row r="150" spans="1:4" ht="111.75" customHeight="1" x14ac:dyDescent="0.3">
      <c r="A150" s="99" t="s">
        <v>675</v>
      </c>
      <c r="B150" s="99"/>
      <c r="C150" s="99"/>
      <c r="D150" s="99"/>
    </row>
    <row r="152" spans="1:4" x14ac:dyDescent="0.3">
      <c r="A152" s="65" t="s">
        <v>676</v>
      </c>
      <c r="B152" s="65"/>
      <c r="C152" s="65"/>
      <c r="D152" s="65"/>
    </row>
    <row r="153" spans="1:4" x14ac:dyDescent="0.3">
      <c r="A153" s="37" t="s">
        <v>513</v>
      </c>
      <c r="B153" s="37" t="s">
        <v>575</v>
      </c>
      <c r="C153" s="37" t="s">
        <v>589</v>
      </c>
      <c r="D153" s="37" t="s">
        <v>580</v>
      </c>
    </row>
    <row r="154" spans="1:4" x14ac:dyDescent="0.3">
      <c r="A154" s="59" t="s">
        <v>602</v>
      </c>
      <c r="B154" s="60">
        <v>0.5</v>
      </c>
      <c r="C154" s="72"/>
      <c r="D154" s="69"/>
    </row>
    <row r="155" spans="1:4" x14ac:dyDescent="0.3">
      <c r="A155" s="61" t="s">
        <v>603</v>
      </c>
      <c r="B155" s="60">
        <v>0</v>
      </c>
      <c r="C155" s="74"/>
      <c r="D155" s="71"/>
    </row>
    <row r="156" spans="1:4" x14ac:dyDescent="0.3">
      <c r="A156" s="46"/>
    </row>
    <row r="157" spans="1:4" ht="15.75" customHeight="1" x14ac:dyDescent="0.3">
      <c r="A157" s="65" t="s">
        <v>677</v>
      </c>
      <c r="B157" s="65"/>
      <c r="C157" s="65"/>
      <c r="D157" s="65"/>
    </row>
    <row r="158" spans="1:4" x14ac:dyDescent="0.3">
      <c r="A158" s="37" t="s">
        <v>513</v>
      </c>
      <c r="B158" s="37" t="s">
        <v>575</v>
      </c>
      <c r="C158" s="37" t="s">
        <v>589</v>
      </c>
      <c r="D158" s="37" t="s">
        <v>580</v>
      </c>
    </row>
    <row r="159" spans="1:4" x14ac:dyDescent="0.3">
      <c r="A159" s="62" t="s">
        <v>678</v>
      </c>
      <c r="B159" s="60">
        <v>1.5</v>
      </c>
      <c r="C159" s="72"/>
      <c r="D159" s="69"/>
    </row>
    <row r="160" spans="1:4" x14ac:dyDescent="0.3">
      <c r="A160" s="62" t="s">
        <v>679</v>
      </c>
      <c r="B160" s="60">
        <v>1</v>
      </c>
      <c r="C160" s="73"/>
      <c r="D160" s="70"/>
    </row>
    <row r="161" spans="1:4" x14ac:dyDescent="0.3">
      <c r="A161" s="62" t="s">
        <v>680</v>
      </c>
      <c r="B161" s="60">
        <v>0.75</v>
      </c>
      <c r="C161" s="73"/>
      <c r="D161" s="70"/>
    </row>
    <row r="162" spans="1:4" x14ac:dyDescent="0.3">
      <c r="A162" s="62" t="s">
        <v>681</v>
      </c>
      <c r="B162" s="60">
        <v>0.5</v>
      </c>
      <c r="C162" s="73"/>
      <c r="D162" s="70"/>
    </row>
    <row r="163" spans="1:4" x14ac:dyDescent="0.3">
      <c r="A163" s="62" t="s">
        <v>682</v>
      </c>
      <c r="B163" s="60">
        <v>0.25</v>
      </c>
      <c r="C163" s="74"/>
      <c r="D163" s="71"/>
    </row>
    <row r="165" spans="1:4" ht="30.75" customHeight="1" x14ac:dyDescent="0.3">
      <c r="A165" s="65" t="s">
        <v>687</v>
      </c>
      <c r="B165" s="65"/>
      <c r="C165" s="65"/>
      <c r="D165" s="65"/>
    </row>
    <row r="166" spans="1:4" x14ac:dyDescent="0.3">
      <c r="A166" s="37" t="s">
        <v>513</v>
      </c>
      <c r="B166" s="37" t="s">
        <v>575</v>
      </c>
      <c r="C166" s="37" t="s">
        <v>589</v>
      </c>
      <c r="D166" s="37" t="s">
        <v>580</v>
      </c>
    </row>
    <row r="167" spans="1:4" x14ac:dyDescent="0.3">
      <c r="A167" s="62" t="s">
        <v>688</v>
      </c>
      <c r="B167" s="60">
        <v>2</v>
      </c>
      <c r="C167" s="72"/>
      <c r="D167" s="69"/>
    </row>
    <row r="168" spans="1:4" x14ac:dyDescent="0.3">
      <c r="A168" s="62" t="s">
        <v>689</v>
      </c>
      <c r="B168" s="60">
        <v>2</v>
      </c>
      <c r="C168" s="73"/>
      <c r="D168" s="70"/>
    </row>
    <row r="169" spans="1:4" x14ac:dyDescent="0.3">
      <c r="A169" s="62" t="s">
        <v>690</v>
      </c>
      <c r="B169" s="60">
        <v>2</v>
      </c>
      <c r="C169" s="73"/>
      <c r="D169" s="70"/>
    </row>
    <row r="170" spans="1:4" x14ac:dyDescent="0.3">
      <c r="A170" s="62" t="s">
        <v>691</v>
      </c>
      <c r="B170" s="60">
        <v>0</v>
      </c>
      <c r="C170" s="74"/>
      <c r="D170" s="71"/>
    </row>
    <row r="172" spans="1:4" ht="17.5" x14ac:dyDescent="0.3">
      <c r="A172" s="75" t="s">
        <v>590</v>
      </c>
      <c r="B172" s="75"/>
      <c r="C172" s="47">
        <f>SUM(C109,C113,C119,C127,C133,C140,C147,C154,C159,C167)</f>
        <v>0</v>
      </c>
    </row>
    <row r="173" spans="1:4" ht="17.5" x14ac:dyDescent="0.3">
      <c r="A173" s="45"/>
      <c r="B173" s="45"/>
      <c r="C173" s="63"/>
    </row>
    <row r="174" spans="1:4" x14ac:dyDescent="0.3">
      <c r="A174" s="48" t="s">
        <v>596</v>
      </c>
      <c r="B174" s="49"/>
      <c r="C174" s="50">
        <v>16</v>
      </c>
    </row>
    <row r="175" spans="1:4" ht="27.75" customHeight="1" x14ac:dyDescent="0.3">
      <c r="A175" s="78" t="s">
        <v>597</v>
      </c>
      <c r="B175" s="78"/>
      <c r="C175" s="50">
        <v>4</v>
      </c>
    </row>
    <row r="177" spans="1:4" ht="17.5" x14ac:dyDescent="0.3">
      <c r="A177" s="75" t="s">
        <v>591</v>
      </c>
      <c r="B177" s="75"/>
      <c r="C177" s="47">
        <f>C93+C172</f>
        <v>0</v>
      </c>
    </row>
    <row r="179" spans="1:4" x14ac:dyDescent="0.3">
      <c r="A179" s="24" t="s">
        <v>598</v>
      </c>
    </row>
    <row r="180" spans="1:4" x14ac:dyDescent="0.3">
      <c r="A180" s="51"/>
    </row>
    <row r="181" spans="1:4" x14ac:dyDescent="0.3">
      <c r="A181" s="24" t="s">
        <v>599</v>
      </c>
      <c r="B181" s="21"/>
      <c r="C181" s="21"/>
      <c r="D181" s="21"/>
    </row>
    <row r="182" spans="1:4" x14ac:dyDescent="0.3">
      <c r="B182" s="30" t="s">
        <v>600</v>
      </c>
    </row>
    <row r="184" spans="1:4" ht="42" customHeight="1" x14ac:dyDescent="0.3">
      <c r="A184" s="98" t="s">
        <v>694</v>
      </c>
      <c r="B184" s="98"/>
      <c r="C184" s="98"/>
      <c r="D184" s="98"/>
    </row>
  </sheetData>
  <sheetProtection algorithmName="SHA-512" hashValue="BRnGej+vs0GydKrcyly5Eh8WBpbzeX0YMDnV/elRLc7iWFcOKs8m3CaoFCSH01qcYs+IdsDuQVEoCzIAmtffaw==" saltValue="f1nb+NdiDaSGCX6sXyg5KA==" spinCount="100000" sheet="1" formatCells="0" formatColumns="0" formatRows="0" insertColumns="0" insertRows="0" insertHyperlinks="0" deleteColumns="0" deleteRows="0" sort="0" autoFilter="0" pivotTables="0"/>
  <mergeCells count="83">
    <mergeCell ref="A184:D184"/>
    <mergeCell ref="D147:D149"/>
    <mergeCell ref="C154:C155"/>
    <mergeCell ref="A150:D150"/>
    <mergeCell ref="A111:D111"/>
    <mergeCell ref="A117:D117"/>
    <mergeCell ref="C113:C115"/>
    <mergeCell ref="D113:D115"/>
    <mergeCell ref="A165:D165"/>
    <mergeCell ref="C167:C170"/>
    <mergeCell ref="D167:D170"/>
    <mergeCell ref="A123:D123"/>
    <mergeCell ref="A127:B127"/>
    <mergeCell ref="A129:C129"/>
    <mergeCell ref="A136:D136"/>
    <mergeCell ref="A143:D143"/>
    <mergeCell ref="C63:C66"/>
    <mergeCell ref="A68:D68"/>
    <mergeCell ref="A75:D75"/>
    <mergeCell ref="A81:D81"/>
    <mergeCell ref="D63:D66"/>
    <mergeCell ref="C77:C79"/>
    <mergeCell ref="D77:D79"/>
    <mergeCell ref="D70:D73"/>
    <mergeCell ref="C70:C73"/>
    <mergeCell ref="C83:C85"/>
    <mergeCell ref="D83:D85"/>
    <mergeCell ref="A87:D87"/>
    <mergeCell ref="C89:C91"/>
    <mergeCell ref="D89:D91"/>
    <mergeCell ref="A41:D41"/>
    <mergeCell ref="A47:D47"/>
    <mergeCell ref="A55:D55"/>
    <mergeCell ref="A61:D61"/>
    <mergeCell ref="C43:C45"/>
    <mergeCell ref="D43:D45"/>
    <mergeCell ref="C57:C59"/>
    <mergeCell ref="D57:D59"/>
    <mergeCell ref="C49:C53"/>
    <mergeCell ref="D49:D53"/>
    <mergeCell ref="A5:D5"/>
    <mergeCell ref="A6:D6"/>
    <mergeCell ref="A8:D8"/>
    <mergeCell ref="A9:D9"/>
    <mergeCell ref="B11:D11"/>
    <mergeCell ref="B13:D13"/>
    <mergeCell ref="A15:D15"/>
    <mergeCell ref="A18:D18"/>
    <mergeCell ref="C31:C32"/>
    <mergeCell ref="D31:D32"/>
    <mergeCell ref="A19:D19"/>
    <mergeCell ref="A28:D28"/>
    <mergeCell ref="A29:D29"/>
    <mergeCell ref="C105:C107"/>
    <mergeCell ref="D105:D107"/>
    <mergeCell ref="A109:B109"/>
    <mergeCell ref="A98:D98"/>
    <mergeCell ref="A93:B93"/>
    <mergeCell ref="A99:D99"/>
    <mergeCell ref="A34:D34"/>
    <mergeCell ref="C36:C39"/>
    <mergeCell ref="D36:D39"/>
    <mergeCell ref="A177:B177"/>
    <mergeCell ref="A16:D16"/>
    <mergeCell ref="A26:D26"/>
    <mergeCell ref="A96:B96"/>
    <mergeCell ref="A172:B172"/>
    <mergeCell ref="D159:D163"/>
    <mergeCell ref="D154:D155"/>
    <mergeCell ref="C159:C163"/>
    <mergeCell ref="C119:C121"/>
    <mergeCell ref="D119:D121"/>
    <mergeCell ref="D133:D135"/>
    <mergeCell ref="C133:C135"/>
    <mergeCell ref="A175:B175"/>
    <mergeCell ref="A157:D157"/>
    <mergeCell ref="A131:D131"/>
    <mergeCell ref="A138:D138"/>
    <mergeCell ref="A145:D145"/>
    <mergeCell ref="A152:D152"/>
    <mergeCell ref="C140:C142"/>
    <mergeCell ref="D140:D142"/>
    <mergeCell ref="C147:C149"/>
  </mergeCells>
  <conditionalFormatting sqref="C93">
    <cfRule type="cellIs" dxfId="1" priority="2" operator="lessThan">
      <formula>10</formula>
    </cfRule>
  </conditionalFormatting>
  <conditionalFormatting sqref="C172">
    <cfRule type="cellIs" dxfId="0" priority="1" operator="lessThan">
      <formula>7</formula>
    </cfRule>
  </conditionalFormatting>
  <dataValidations count="14">
    <dataValidation type="list" allowBlank="1" showInputMessage="1" showErrorMessage="1" sqref="C21:C24" xr:uid="{00000000-0002-0000-0000-000000000000}">
      <formula1>"Jā, Nē"</formula1>
    </dataValidation>
    <dataValidation type="list" allowBlank="1" showInputMessage="1" showErrorMessage="1" sqref="C31:C32 C167:C170" xr:uid="{00000000-0002-0000-0000-000001000000}">
      <formula1>"2, 0"</formula1>
    </dataValidation>
    <dataValidation type="list" allowBlank="1" showInputMessage="1" showErrorMessage="1" sqref="C43:C45 C57:C59 C77:C79" xr:uid="{00000000-0002-0000-0000-000002000000}">
      <formula1>"2, 1, 0"</formula1>
    </dataValidation>
    <dataValidation type="list" allowBlank="1" showInputMessage="1" showErrorMessage="1" sqref="C119:C121 C133:C135 C86 C89:C91 C113:C115 C140:C142 C147:C14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2:C103 C125:C126" xr:uid="{00000000-0002-0000-0000-000006000000}">
      <formula1>"1, 0"</formula1>
    </dataValidation>
    <dataValidation type="list" allowBlank="1" showInputMessage="1" showErrorMessage="1" sqref="C108" xr:uid="{00000000-0002-0000-0000-000007000000}">
      <formula1>"3, 2, 1"</formula1>
    </dataValidation>
    <dataValidation type="list" allowBlank="1" showInputMessage="1" showErrorMessage="1" sqref="C154:C155"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6:C39" xr:uid="{47AF3ECD-5B80-4DD8-AE70-FA814FDBE32B}">
      <formula1>"4, 2, 0"</formula1>
    </dataValidation>
    <dataValidation type="list" allowBlank="1" showInputMessage="1" showErrorMessage="1" sqref="C49:C53"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3:C66"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70:C7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3:C85" xr:uid="{BE9051A9-BA4C-4C6D-8336-C6360C01B3F0}">
      <formula1>"3, 1, 0"</formula1>
    </dataValidation>
    <dataValidation type="list" allowBlank="1" showInputMessage="1" showErrorMessage="1" sqref="C105:C107" xr:uid="{8DF7C207-FD71-49BA-9692-0E540BB9FE00}">
      <formula1>"3, 2, 1, 0"</formula1>
    </dataValidation>
    <dataValidation type="list" allowBlank="1" showInputMessage="1" showErrorMessage="1" sqref="C159:C163"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9"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90625" defaultRowHeight="14" x14ac:dyDescent="0.35"/>
  <cols>
    <col min="1" max="1" width="26" style="12" customWidth="1"/>
    <col min="2" max="2" width="21.36328125" style="12" customWidth="1"/>
    <col min="3" max="3" width="21.36328125" style="20" customWidth="1"/>
    <col min="4" max="4" width="21.36328125" style="16" customWidth="1"/>
    <col min="5" max="16384" width="8.90625" style="12"/>
  </cols>
  <sheetData>
    <row r="1" spans="1:4" ht="20.399999999999999" customHeight="1" x14ac:dyDescent="0.35">
      <c r="A1" s="102" t="s">
        <v>560</v>
      </c>
      <c r="B1" s="102"/>
      <c r="C1" s="102"/>
      <c r="D1" s="102"/>
    </row>
    <row r="3" spans="1:4" s="16" customFormat="1" ht="57" customHeight="1" x14ac:dyDescent="0.35">
      <c r="A3" s="13" t="s">
        <v>14</v>
      </c>
      <c r="B3" s="14" t="s">
        <v>561</v>
      </c>
      <c r="C3" s="14" t="s">
        <v>562</v>
      </c>
      <c r="D3" s="15" t="s">
        <v>563</v>
      </c>
    </row>
    <row r="4" spans="1:4" x14ac:dyDescent="0.35">
      <c r="A4" s="17" t="s">
        <v>536</v>
      </c>
      <c r="B4" s="18">
        <v>305536000</v>
      </c>
      <c r="C4" s="18">
        <v>29427</v>
      </c>
      <c r="D4" s="19">
        <v>10383</v>
      </c>
    </row>
    <row r="5" spans="1:4" x14ac:dyDescent="0.35">
      <c r="A5" s="17" t="s">
        <v>552</v>
      </c>
      <c r="B5" s="18">
        <v>108480000</v>
      </c>
      <c r="C5" s="18">
        <v>13887</v>
      </c>
      <c r="D5" s="19">
        <v>7812</v>
      </c>
    </row>
    <row r="6" spans="1:4" x14ac:dyDescent="0.35">
      <c r="A6" s="17" t="s">
        <v>559</v>
      </c>
      <c r="B6" s="18">
        <v>130857000</v>
      </c>
      <c r="C6" s="18">
        <v>26023</v>
      </c>
      <c r="D6" s="19">
        <v>5029</v>
      </c>
    </row>
    <row r="7" spans="1:4" x14ac:dyDescent="0.35">
      <c r="A7" s="17" t="s">
        <v>535</v>
      </c>
      <c r="B7" s="18">
        <v>213707000</v>
      </c>
      <c r="C7" s="18">
        <v>20584</v>
      </c>
      <c r="D7" s="19">
        <v>10382</v>
      </c>
    </row>
    <row r="8" spans="1:4" x14ac:dyDescent="0.35">
      <c r="A8" s="17" t="s">
        <v>556</v>
      </c>
      <c r="B8" s="18">
        <v>115732000</v>
      </c>
      <c r="C8" s="18">
        <v>19161</v>
      </c>
      <c r="D8" s="19">
        <v>6040</v>
      </c>
    </row>
    <row r="9" spans="1:4" x14ac:dyDescent="0.35">
      <c r="A9" s="17" t="s">
        <v>547</v>
      </c>
      <c r="B9" s="18">
        <v>375489000</v>
      </c>
      <c r="C9" s="18">
        <v>41747</v>
      </c>
      <c r="D9" s="19">
        <v>8994</v>
      </c>
    </row>
    <row r="10" spans="1:4" x14ac:dyDescent="0.35">
      <c r="A10" s="17" t="s">
        <v>542</v>
      </c>
      <c r="B10" s="18">
        <v>389244000</v>
      </c>
      <c r="C10" s="18">
        <v>41185</v>
      </c>
      <c r="D10" s="19">
        <v>9451</v>
      </c>
    </row>
    <row r="11" spans="1:4" x14ac:dyDescent="0.35">
      <c r="A11" s="17" t="s">
        <v>543</v>
      </c>
      <c r="B11" s="18">
        <v>770901000</v>
      </c>
      <c r="C11" s="18">
        <v>82078</v>
      </c>
      <c r="D11" s="19">
        <v>9392</v>
      </c>
    </row>
    <row r="12" spans="1:4" x14ac:dyDescent="0.35">
      <c r="A12" s="17" t="s">
        <v>546</v>
      </c>
      <c r="B12" s="18">
        <v>304994000</v>
      </c>
      <c r="C12" s="18">
        <v>33252</v>
      </c>
      <c r="D12" s="19">
        <v>9172</v>
      </c>
    </row>
    <row r="13" spans="1:4" x14ac:dyDescent="0.35">
      <c r="A13" s="17" t="s">
        <v>528</v>
      </c>
      <c r="B13" s="18">
        <v>340497000</v>
      </c>
      <c r="C13" s="18">
        <v>28587</v>
      </c>
      <c r="D13" s="19">
        <v>11911</v>
      </c>
    </row>
    <row r="14" spans="1:4" x14ac:dyDescent="0.35">
      <c r="A14" s="17" t="s">
        <v>537</v>
      </c>
      <c r="B14" s="18">
        <v>204504000</v>
      </c>
      <c r="C14" s="18">
        <v>19751</v>
      </c>
      <c r="D14" s="19">
        <v>10354</v>
      </c>
    </row>
    <row r="15" spans="1:4" x14ac:dyDescent="0.35">
      <c r="A15" s="17" t="s">
        <v>527</v>
      </c>
      <c r="B15" s="18">
        <v>681087000</v>
      </c>
      <c r="C15" s="18">
        <v>56159</v>
      </c>
      <c r="D15" s="19">
        <v>12128</v>
      </c>
    </row>
    <row r="16" spans="1:4" x14ac:dyDescent="0.35">
      <c r="A16" s="17" t="s">
        <v>541</v>
      </c>
      <c r="B16" s="18">
        <v>304275000</v>
      </c>
      <c r="C16" s="18">
        <v>31742</v>
      </c>
      <c r="D16" s="19">
        <v>9586</v>
      </c>
    </row>
    <row r="17" spans="1:4" x14ac:dyDescent="0.35">
      <c r="A17" s="17" t="s">
        <v>530</v>
      </c>
      <c r="B17" s="18">
        <v>255874000</v>
      </c>
      <c r="C17" s="18">
        <v>21924</v>
      </c>
      <c r="D17" s="19">
        <v>11671</v>
      </c>
    </row>
    <row r="18" spans="1:4" x14ac:dyDescent="0.35">
      <c r="A18" s="17" t="s">
        <v>533</v>
      </c>
      <c r="B18" s="18">
        <v>442855000</v>
      </c>
      <c r="C18" s="18">
        <v>40754</v>
      </c>
      <c r="D18" s="19">
        <v>10867</v>
      </c>
    </row>
    <row r="19" spans="1:4" x14ac:dyDescent="0.35">
      <c r="A19" s="17" t="s">
        <v>545</v>
      </c>
      <c r="B19" s="18">
        <v>464524000</v>
      </c>
      <c r="C19" s="18">
        <v>49685</v>
      </c>
      <c r="D19" s="19">
        <v>9349</v>
      </c>
    </row>
    <row r="20" spans="1:4" x14ac:dyDescent="0.35">
      <c r="A20" s="17" t="s">
        <v>558</v>
      </c>
      <c r="B20" s="18">
        <v>129063000</v>
      </c>
      <c r="C20" s="18">
        <v>21797</v>
      </c>
      <c r="D20" s="19">
        <v>5921</v>
      </c>
    </row>
    <row r="21" spans="1:4" x14ac:dyDescent="0.35">
      <c r="A21" s="17" t="s">
        <v>544</v>
      </c>
      <c r="B21" s="18">
        <v>260209000</v>
      </c>
      <c r="C21" s="18">
        <v>27813</v>
      </c>
      <c r="D21" s="19">
        <v>9356</v>
      </c>
    </row>
    <row r="22" spans="1:4" x14ac:dyDescent="0.35">
      <c r="A22" s="17" t="s">
        <v>518</v>
      </c>
      <c r="B22" s="18">
        <v>524006000</v>
      </c>
      <c r="C22" s="18">
        <v>29706</v>
      </c>
      <c r="D22" s="19">
        <v>17640</v>
      </c>
    </row>
    <row r="23" spans="1:4" x14ac:dyDescent="0.35">
      <c r="A23" s="17" t="s">
        <v>520</v>
      </c>
      <c r="B23" s="18">
        <v>967840000</v>
      </c>
      <c r="C23" s="18">
        <v>68568</v>
      </c>
      <c r="D23" s="19">
        <v>14115</v>
      </c>
    </row>
    <row r="24" spans="1:4" x14ac:dyDescent="0.35">
      <c r="A24" s="17" t="s">
        <v>549</v>
      </c>
      <c r="B24" s="18">
        <v>244770000</v>
      </c>
      <c r="C24" s="18">
        <v>28128</v>
      </c>
      <c r="D24" s="19">
        <v>8702</v>
      </c>
    </row>
    <row r="25" spans="1:4" x14ac:dyDescent="0.35">
      <c r="A25" s="17" t="s">
        <v>529</v>
      </c>
      <c r="B25" s="18">
        <v>126631000</v>
      </c>
      <c r="C25" s="18">
        <v>10677</v>
      </c>
      <c r="D25" s="19">
        <v>11860</v>
      </c>
    </row>
    <row r="26" spans="1:4" x14ac:dyDescent="0.35">
      <c r="A26" s="17" t="s">
        <v>553</v>
      </c>
      <c r="B26" s="18">
        <v>157956000</v>
      </c>
      <c r="C26" s="18">
        <v>22014</v>
      </c>
      <c r="D26" s="19">
        <v>7175</v>
      </c>
    </row>
    <row r="27" spans="1:4" x14ac:dyDescent="0.35">
      <c r="A27" s="17" t="s">
        <v>538</v>
      </c>
      <c r="B27" s="18">
        <v>286884000</v>
      </c>
      <c r="C27" s="18">
        <v>28889</v>
      </c>
      <c r="D27" s="19">
        <v>9931</v>
      </c>
    </row>
    <row r="28" spans="1:4" x14ac:dyDescent="0.35">
      <c r="A28" s="17" t="s">
        <v>514</v>
      </c>
      <c r="B28" s="18">
        <v>827784000</v>
      </c>
      <c r="C28" s="18">
        <v>31884</v>
      </c>
      <c r="D28" s="19">
        <v>25962</v>
      </c>
    </row>
    <row r="29" spans="1:4" x14ac:dyDescent="0.35">
      <c r="A29" s="17" t="s">
        <v>548</v>
      </c>
      <c r="B29" s="18">
        <v>204784000</v>
      </c>
      <c r="C29" s="18">
        <v>23159</v>
      </c>
      <c r="D29" s="19">
        <v>8843</v>
      </c>
    </row>
    <row r="30" spans="1:4" x14ac:dyDescent="0.35">
      <c r="A30" s="17" t="s">
        <v>551</v>
      </c>
      <c r="B30" s="18">
        <v>485603000</v>
      </c>
      <c r="C30" s="18">
        <v>57741</v>
      </c>
      <c r="D30" s="19">
        <v>8410</v>
      </c>
    </row>
    <row r="31" spans="1:4" x14ac:dyDescent="0.35">
      <c r="A31" s="17" t="s">
        <v>521</v>
      </c>
      <c r="B31" s="18">
        <v>269772000</v>
      </c>
      <c r="C31" s="18">
        <v>19696</v>
      </c>
      <c r="D31" s="19">
        <v>13697</v>
      </c>
    </row>
    <row r="32" spans="1:4" x14ac:dyDescent="0.35">
      <c r="A32" s="17" t="s">
        <v>554</v>
      </c>
      <c r="B32" s="18">
        <v>117917000</v>
      </c>
      <c r="C32" s="18">
        <v>16934</v>
      </c>
      <c r="D32" s="19">
        <v>6963</v>
      </c>
    </row>
    <row r="33" spans="1:4" x14ac:dyDescent="0.35">
      <c r="A33" s="17" t="s">
        <v>526</v>
      </c>
      <c r="B33" s="18">
        <v>344402000</v>
      </c>
      <c r="C33" s="18">
        <v>27617</v>
      </c>
      <c r="D33" s="19">
        <v>12471</v>
      </c>
    </row>
    <row r="34" spans="1:4" x14ac:dyDescent="0.35">
      <c r="A34" s="17" t="s">
        <v>557</v>
      </c>
      <c r="B34" s="18">
        <v>174774000</v>
      </c>
      <c r="C34" s="18">
        <v>29492</v>
      </c>
      <c r="D34" s="19">
        <v>5926</v>
      </c>
    </row>
    <row r="35" spans="1:4" x14ac:dyDescent="0.35">
      <c r="A35" s="17" t="s">
        <v>515</v>
      </c>
      <c r="B35" s="18">
        <v>16003260000</v>
      </c>
      <c r="C35" s="18">
        <v>627821</v>
      </c>
      <c r="D35" s="19">
        <v>25490</v>
      </c>
    </row>
    <row r="36" spans="1:4" x14ac:dyDescent="0.35">
      <c r="A36" s="17" t="s">
        <v>516</v>
      </c>
      <c r="B36" s="18">
        <v>692790000</v>
      </c>
      <c r="C36" s="18">
        <v>30496</v>
      </c>
      <c r="D36" s="19">
        <v>22717</v>
      </c>
    </row>
    <row r="37" spans="1:4" x14ac:dyDescent="0.35">
      <c r="A37" s="17" t="s">
        <v>531</v>
      </c>
      <c r="B37" s="18">
        <v>253294000</v>
      </c>
      <c r="C37" s="18">
        <v>22780</v>
      </c>
      <c r="D37" s="19">
        <v>11119</v>
      </c>
    </row>
    <row r="38" spans="1:4" x14ac:dyDescent="0.35">
      <c r="A38" s="17" t="s">
        <v>525</v>
      </c>
      <c r="B38" s="18">
        <v>347223000</v>
      </c>
      <c r="C38" s="18">
        <v>27210</v>
      </c>
      <c r="D38" s="19">
        <v>12761</v>
      </c>
    </row>
    <row r="39" spans="1:4" x14ac:dyDescent="0.35">
      <c r="A39" s="17" t="s">
        <v>524</v>
      </c>
      <c r="B39" s="18">
        <v>114169000</v>
      </c>
      <c r="C39" s="18">
        <v>8886</v>
      </c>
      <c r="D39" s="19">
        <v>12848</v>
      </c>
    </row>
    <row r="40" spans="1:4" x14ac:dyDescent="0.35">
      <c r="A40" s="17" t="s">
        <v>523</v>
      </c>
      <c r="B40" s="18">
        <v>394217000</v>
      </c>
      <c r="C40" s="18">
        <v>30452</v>
      </c>
      <c r="D40" s="19">
        <v>12946</v>
      </c>
    </row>
    <row r="41" spans="1:4" x14ac:dyDescent="0.35">
      <c r="A41" s="17" t="s">
        <v>519</v>
      </c>
      <c r="B41" s="18">
        <v>264340000</v>
      </c>
      <c r="C41" s="18">
        <v>18211</v>
      </c>
      <c r="D41" s="19">
        <v>14515</v>
      </c>
    </row>
    <row r="42" spans="1:4" x14ac:dyDescent="0.35">
      <c r="A42" s="17" t="s">
        <v>539</v>
      </c>
      <c r="B42" s="18">
        <v>350020000</v>
      </c>
      <c r="C42" s="18">
        <v>35737</v>
      </c>
      <c r="D42" s="19">
        <v>9794</v>
      </c>
    </row>
    <row r="43" spans="1:4" x14ac:dyDescent="0.35">
      <c r="A43" s="17" t="s">
        <v>540</v>
      </c>
      <c r="B43" s="18">
        <v>432718000</v>
      </c>
      <c r="C43" s="18">
        <v>44417</v>
      </c>
      <c r="D43" s="19">
        <v>9742</v>
      </c>
    </row>
    <row r="44" spans="1:4" x14ac:dyDescent="0.35">
      <c r="A44" s="17" t="s">
        <v>550</v>
      </c>
      <c r="B44" s="18">
        <v>63994000</v>
      </c>
      <c r="C44" s="18">
        <v>7600</v>
      </c>
      <c r="D44" s="19">
        <v>8420</v>
      </c>
    </row>
    <row r="45" spans="1:4" x14ac:dyDescent="0.35">
      <c r="A45" s="17" t="s">
        <v>517</v>
      </c>
      <c r="B45" s="18">
        <v>437414000</v>
      </c>
      <c r="C45" s="18">
        <v>23050</v>
      </c>
      <c r="D45" s="19">
        <v>18977</v>
      </c>
    </row>
    <row r="46" spans="1:4" x14ac:dyDescent="0.35">
      <c r="A46" s="17" t="s">
        <v>522</v>
      </c>
      <c r="B46" s="18">
        <v>708745000</v>
      </c>
      <c r="C46" s="18">
        <v>51332</v>
      </c>
      <c r="D46" s="19">
        <v>13807</v>
      </c>
    </row>
    <row r="47" spans="1:4" x14ac:dyDescent="0.35">
      <c r="A47" s="17" t="s">
        <v>555</v>
      </c>
      <c r="B47" s="18">
        <v>19408000</v>
      </c>
      <c r="C47" s="18">
        <v>2989</v>
      </c>
      <c r="D47" s="19">
        <v>6493</v>
      </c>
    </row>
    <row r="48" spans="1:4" x14ac:dyDescent="0.35">
      <c r="A48" s="17" t="s">
        <v>534</v>
      </c>
      <c r="B48" s="18">
        <v>418623000</v>
      </c>
      <c r="C48" s="18">
        <v>33896</v>
      </c>
      <c r="D48" s="19">
        <v>12350</v>
      </c>
    </row>
    <row r="49" spans="1:4" x14ac:dyDescent="0.3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5" x14ac:dyDescent="0.35"/>
  <cols>
    <col min="1" max="1" width="20.90625" style="10" customWidth="1"/>
    <col min="2" max="2" width="17.36328125" style="11" customWidth="1"/>
    <col min="3" max="3" width="16.90625" style="8" customWidth="1"/>
    <col min="4" max="233" width="8.90625" style="8"/>
    <col min="234" max="234" width="17.36328125" style="8" customWidth="1"/>
    <col min="235" max="235" width="28.36328125" style="8" customWidth="1"/>
    <col min="236" max="236" width="16.90625" style="8" customWidth="1"/>
    <col min="237" max="238" width="8.90625" style="8"/>
    <col min="239" max="239" width="9.08984375" style="8" customWidth="1"/>
    <col min="240" max="240" width="21" style="8" bestFit="1" customWidth="1"/>
    <col min="241" max="241" width="15.6328125" style="8" bestFit="1" customWidth="1"/>
    <col min="242" max="489" width="8.90625" style="8"/>
    <col min="490" max="490" width="17.36328125" style="8" customWidth="1"/>
    <col min="491" max="491" width="28.36328125" style="8" customWidth="1"/>
    <col min="492" max="492" width="16.90625" style="8" customWidth="1"/>
    <col min="493" max="494" width="8.90625" style="8"/>
    <col min="495" max="495" width="9.08984375" style="8" customWidth="1"/>
    <col min="496" max="496" width="21" style="8" bestFit="1" customWidth="1"/>
    <col min="497" max="497" width="15.6328125" style="8" bestFit="1" customWidth="1"/>
    <col min="498" max="745" width="8.90625" style="8"/>
    <col min="746" max="746" width="17.36328125" style="8" customWidth="1"/>
    <col min="747" max="747" width="28.36328125" style="8" customWidth="1"/>
    <col min="748" max="748" width="16.90625" style="8" customWidth="1"/>
    <col min="749" max="750" width="8.90625" style="8"/>
    <col min="751" max="751" width="9.08984375" style="8" customWidth="1"/>
    <col min="752" max="752" width="21" style="8" bestFit="1" customWidth="1"/>
    <col min="753" max="753" width="15.6328125" style="8" bestFit="1" customWidth="1"/>
    <col min="754" max="1001" width="8.90625" style="8"/>
    <col min="1002" max="1002" width="17.36328125" style="8" customWidth="1"/>
    <col min="1003" max="1003" width="28.36328125" style="8" customWidth="1"/>
    <col min="1004" max="1004" width="16.90625" style="8" customWidth="1"/>
    <col min="1005" max="1006" width="8.90625" style="8"/>
    <col min="1007" max="1007" width="9.08984375" style="8" customWidth="1"/>
    <col min="1008" max="1008" width="21" style="8" bestFit="1" customWidth="1"/>
    <col min="1009" max="1009" width="15.6328125" style="8" bestFit="1" customWidth="1"/>
    <col min="1010" max="1257" width="8.90625" style="8"/>
    <col min="1258" max="1258" width="17.36328125" style="8" customWidth="1"/>
    <col min="1259" max="1259" width="28.36328125" style="8" customWidth="1"/>
    <col min="1260" max="1260" width="16.90625" style="8" customWidth="1"/>
    <col min="1261" max="1262" width="8.90625" style="8"/>
    <col min="1263" max="1263" width="9.08984375" style="8" customWidth="1"/>
    <col min="1264" max="1264" width="21" style="8" bestFit="1" customWidth="1"/>
    <col min="1265" max="1265" width="15.6328125" style="8" bestFit="1" customWidth="1"/>
    <col min="1266" max="1513" width="8.90625" style="8"/>
    <col min="1514" max="1514" width="17.36328125" style="8" customWidth="1"/>
    <col min="1515" max="1515" width="28.36328125" style="8" customWidth="1"/>
    <col min="1516" max="1516" width="16.90625" style="8" customWidth="1"/>
    <col min="1517" max="1518" width="8.90625" style="8"/>
    <col min="1519" max="1519" width="9.08984375" style="8" customWidth="1"/>
    <col min="1520" max="1520" width="21" style="8" bestFit="1" customWidth="1"/>
    <col min="1521" max="1521" width="15.6328125" style="8" bestFit="1" customWidth="1"/>
    <col min="1522" max="1769" width="8.90625" style="8"/>
    <col min="1770" max="1770" width="17.36328125" style="8" customWidth="1"/>
    <col min="1771" max="1771" width="28.36328125" style="8" customWidth="1"/>
    <col min="1772" max="1772" width="16.90625" style="8" customWidth="1"/>
    <col min="1773" max="1774" width="8.90625" style="8"/>
    <col min="1775" max="1775" width="9.08984375" style="8" customWidth="1"/>
    <col min="1776" max="1776" width="21" style="8" bestFit="1" customWidth="1"/>
    <col min="1777" max="1777" width="15.6328125" style="8" bestFit="1" customWidth="1"/>
    <col min="1778" max="2025" width="8.90625" style="8"/>
    <col min="2026" max="2026" width="17.36328125" style="8" customWidth="1"/>
    <col min="2027" max="2027" width="28.36328125" style="8" customWidth="1"/>
    <col min="2028" max="2028" width="16.90625" style="8" customWidth="1"/>
    <col min="2029" max="2030" width="8.90625" style="8"/>
    <col min="2031" max="2031" width="9.08984375" style="8" customWidth="1"/>
    <col min="2032" max="2032" width="21" style="8" bestFit="1" customWidth="1"/>
    <col min="2033" max="2033" width="15.6328125" style="8" bestFit="1" customWidth="1"/>
    <col min="2034" max="2281" width="8.90625" style="8"/>
    <col min="2282" max="2282" width="17.36328125" style="8" customWidth="1"/>
    <col min="2283" max="2283" width="28.36328125" style="8" customWidth="1"/>
    <col min="2284" max="2284" width="16.90625" style="8" customWidth="1"/>
    <col min="2285" max="2286" width="8.90625" style="8"/>
    <col min="2287" max="2287" width="9.08984375" style="8" customWidth="1"/>
    <col min="2288" max="2288" width="21" style="8" bestFit="1" customWidth="1"/>
    <col min="2289" max="2289" width="15.6328125" style="8" bestFit="1" customWidth="1"/>
    <col min="2290" max="2537" width="8.90625" style="8"/>
    <col min="2538" max="2538" width="17.36328125" style="8" customWidth="1"/>
    <col min="2539" max="2539" width="28.36328125" style="8" customWidth="1"/>
    <col min="2540" max="2540" width="16.90625" style="8" customWidth="1"/>
    <col min="2541" max="2542" width="8.90625" style="8"/>
    <col min="2543" max="2543" width="9.08984375" style="8" customWidth="1"/>
    <col min="2544" max="2544" width="21" style="8" bestFit="1" customWidth="1"/>
    <col min="2545" max="2545" width="15.6328125" style="8" bestFit="1" customWidth="1"/>
    <col min="2546" max="2793" width="8.90625" style="8"/>
    <col min="2794" max="2794" width="17.36328125" style="8" customWidth="1"/>
    <col min="2795" max="2795" width="28.36328125" style="8" customWidth="1"/>
    <col min="2796" max="2796" width="16.90625" style="8" customWidth="1"/>
    <col min="2797" max="2798" width="8.90625" style="8"/>
    <col min="2799" max="2799" width="9.08984375" style="8" customWidth="1"/>
    <col min="2800" max="2800" width="21" style="8" bestFit="1" customWidth="1"/>
    <col min="2801" max="2801" width="15.6328125" style="8" bestFit="1" customWidth="1"/>
    <col min="2802" max="3049" width="8.90625" style="8"/>
    <col min="3050" max="3050" width="17.36328125" style="8" customWidth="1"/>
    <col min="3051" max="3051" width="28.36328125" style="8" customWidth="1"/>
    <col min="3052" max="3052" width="16.90625" style="8" customWidth="1"/>
    <col min="3053" max="3054" width="8.90625" style="8"/>
    <col min="3055" max="3055" width="9.08984375" style="8" customWidth="1"/>
    <col min="3056" max="3056" width="21" style="8" bestFit="1" customWidth="1"/>
    <col min="3057" max="3057" width="15.6328125" style="8" bestFit="1" customWidth="1"/>
    <col min="3058" max="3305" width="8.90625" style="8"/>
    <col min="3306" max="3306" width="17.36328125" style="8" customWidth="1"/>
    <col min="3307" max="3307" width="28.36328125" style="8" customWidth="1"/>
    <col min="3308" max="3308" width="16.90625" style="8" customWidth="1"/>
    <col min="3309" max="3310" width="8.90625" style="8"/>
    <col min="3311" max="3311" width="9.08984375" style="8" customWidth="1"/>
    <col min="3312" max="3312" width="21" style="8" bestFit="1" customWidth="1"/>
    <col min="3313" max="3313" width="15.6328125" style="8" bestFit="1" customWidth="1"/>
    <col min="3314" max="3561" width="8.90625" style="8"/>
    <col min="3562" max="3562" width="17.36328125" style="8" customWidth="1"/>
    <col min="3563" max="3563" width="28.36328125" style="8" customWidth="1"/>
    <col min="3564" max="3564" width="16.90625" style="8" customWidth="1"/>
    <col min="3565" max="3566" width="8.90625" style="8"/>
    <col min="3567" max="3567" width="9.08984375" style="8" customWidth="1"/>
    <col min="3568" max="3568" width="21" style="8" bestFit="1" customWidth="1"/>
    <col min="3569" max="3569" width="15.6328125" style="8" bestFit="1" customWidth="1"/>
    <col min="3570" max="3817" width="8.90625" style="8"/>
    <col min="3818" max="3818" width="17.36328125" style="8" customWidth="1"/>
    <col min="3819" max="3819" width="28.36328125" style="8" customWidth="1"/>
    <col min="3820" max="3820" width="16.90625" style="8" customWidth="1"/>
    <col min="3821" max="3822" width="8.90625" style="8"/>
    <col min="3823" max="3823" width="9.08984375" style="8" customWidth="1"/>
    <col min="3824" max="3824" width="21" style="8" bestFit="1" customWidth="1"/>
    <col min="3825" max="3825" width="15.6328125" style="8" bestFit="1" customWidth="1"/>
    <col min="3826" max="4073" width="8.90625" style="8"/>
    <col min="4074" max="4074" width="17.36328125" style="8" customWidth="1"/>
    <col min="4075" max="4075" width="28.36328125" style="8" customWidth="1"/>
    <col min="4076" max="4076" width="16.90625" style="8" customWidth="1"/>
    <col min="4077" max="4078" width="8.90625" style="8"/>
    <col min="4079" max="4079" width="9.08984375" style="8" customWidth="1"/>
    <col min="4080" max="4080" width="21" style="8" bestFit="1" customWidth="1"/>
    <col min="4081" max="4081" width="15.6328125" style="8" bestFit="1" customWidth="1"/>
    <col min="4082" max="4329" width="8.90625" style="8"/>
    <col min="4330" max="4330" width="17.36328125" style="8" customWidth="1"/>
    <col min="4331" max="4331" width="28.36328125" style="8" customWidth="1"/>
    <col min="4332" max="4332" width="16.90625" style="8" customWidth="1"/>
    <col min="4333" max="4334" width="8.90625" style="8"/>
    <col min="4335" max="4335" width="9.08984375" style="8" customWidth="1"/>
    <col min="4336" max="4336" width="21" style="8" bestFit="1" customWidth="1"/>
    <col min="4337" max="4337" width="15.6328125" style="8" bestFit="1" customWidth="1"/>
    <col min="4338" max="4585" width="8.90625" style="8"/>
    <col min="4586" max="4586" width="17.36328125" style="8" customWidth="1"/>
    <col min="4587" max="4587" width="28.36328125" style="8" customWidth="1"/>
    <col min="4588" max="4588" width="16.90625" style="8" customWidth="1"/>
    <col min="4589" max="4590" width="8.90625" style="8"/>
    <col min="4591" max="4591" width="9.08984375" style="8" customWidth="1"/>
    <col min="4592" max="4592" width="21" style="8" bestFit="1" customWidth="1"/>
    <col min="4593" max="4593" width="15.6328125" style="8" bestFit="1" customWidth="1"/>
    <col min="4594" max="4841" width="8.90625" style="8"/>
    <col min="4842" max="4842" width="17.36328125" style="8" customWidth="1"/>
    <col min="4843" max="4843" width="28.36328125" style="8" customWidth="1"/>
    <col min="4844" max="4844" width="16.90625" style="8" customWidth="1"/>
    <col min="4845" max="4846" width="8.90625" style="8"/>
    <col min="4847" max="4847" width="9.08984375" style="8" customWidth="1"/>
    <col min="4848" max="4848" width="21" style="8" bestFit="1" customWidth="1"/>
    <col min="4849" max="4849" width="15.6328125" style="8" bestFit="1" customWidth="1"/>
    <col min="4850" max="5097" width="8.90625" style="8"/>
    <col min="5098" max="5098" width="17.36328125" style="8" customWidth="1"/>
    <col min="5099" max="5099" width="28.36328125" style="8" customWidth="1"/>
    <col min="5100" max="5100" width="16.90625" style="8" customWidth="1"/>
    <col min="5101" max="5102" width="8.90625" style="8"/>
    <col min="5103" max="5103" width="9.08984375" style="8" customWidth="1"/>
    <col min="5104" max="5104" width="21" style="8" bestFit="1" customWidth="1"/>
    <col min="5105" max="5105" width="15.6328125" style="8" bestFit="1" customWidth="1"/>
    <col min="5106" max="5353" width="8.90625" style="8"/>
    <col min="5354" max="5354" width="17.36328125" style="8" customWidth="1"/>
    <col min="5355" max="5355" width="28.36328125" style="8" customWidth="1"/>
    <col min="5356" max="5356" width="16.90625" style="8" customWidth="1"/>
    <col min="5357" max="5358" width="8.90625" style="8"/>
    <col min="5359" max="5359" width="9.08984375" style="8" customWidth="1"/>
    <col min="5360" max="5360" width="21" style="8" bestFit="1" customWidth="1"/>
    <col min="5361" max="5361" width="15.6328125" style="8" bestFit="1" customWidth="1"/>
    <col min="5362" max="5609" width="8.90625" style="8"/>
    <col min="5610" max="5610" width="17.36328125" style="8" customWidth="1"/>
    <col min="5611" max="5611" width="28.36328125" style="8" customWidth="1"/>
    <col min="5612" max="5612" width="16.90625" style="8" customWidth="1"/>
    <col min="5613" max="5614" width="8.90625" style="8"/>
    <col min="5615" max="5615" width="9.08984375" style="8" customWidth="1"/>
    <col min="5616" max="5616" width="21" style="8" bestFit="1" customWidth="1"/>
    <col min="5617" max="5617" width="15.6328125" style="8" bestFit="1" customWidth="1"/>
    <col min="5618" max="5865" width="8.90625" style="8"/>
    <col min="5866" max="5866" width="17.36328125" style="8" customWidth="1"/>
    <col min="5867" max="5867" width="28.36328125" style="8" customWidth="1"/>
    <col min="5868" max="5868" width="16.90625" style="8" customWidth="1"/>
    <col min="5869" max="5870" width="8.90625" style="8"/>
    <col min="5871" max="5871" width="9.08984375" style="8" customWidth="1"/>
    <col min="5872" max="5872" width="21" style="8" bestFit="1" customWidth="1"/>
    <col min="5873" max="5873" width="15.6328125" style="8" bestFit="1" customWidth="1"/>
    <col min="5874" max="6121" width="8.90625" style="8"/>
    <col min="6122" max="6122" width="17.36328125" style="8" customWidth="1"/>
    <col min="6123" max="6123" width="28.36328125" style="8" customWidth="1"/>
    <col min="6124" max="6124" width="16.90625" style="8" customWidth="1"/>
    <col min="6125" max="6126" width="8.90625" style="8"/>
    <col min="6127" max="6127" width="9.08984375" style="8" customWidth="1"/>
    <col min="6128" max="6128" width="21" style="8" bestFit="1" customWidth="1"/>
    <col min="6129" max="6129" width="15.6328125" style="8" bestFit="1" customWidth="1"/>
    <col min="6130" max="6377" width="8.90625" style="8"/>
    <col min="6378" max="6378" width="17.36328125" style="8" customWidth="1"/>
    <col min="6379" max="6379" width="28.36328125" style="8" customWidth="1"/>
    <col min="6380" max="6380" width="16.90625" style="8" customWidth="1"/>
    <col min="6381" max="6382" width="8.90625" style="8"/>
    <col min="6383" max="6383" width="9.08984375" style="8" customWidth="1"/>
    <col min="6384" max="6384" width="21" style="8" bestFit="1" customWidth="1"/>
    <col min="6385" max="6385" width="15.6328125" style="8" bestFit="1" customWidth="1"/>
    <col min="6386" max="6633" width="8.90625" style="8"/>
    <col min="6634" max="6634" width="17.36328125" style="8" customWidth="1"/>
    <col min="6635" max="6635" width="28.36328125" style="8" customWidth="1"/>
    <col min="6636" max="6636" width="16.90625" style="8" customWidth="1"/>
    <col min="6637" max="6638" width="8.90625" style="8"/>
    <col min="6639" max="6639" width="9.08984375" style="8" customWidth="1"/>
    <col min="6640" max="6640" width="21" style="8" bestFit="1" customWidth="1"/>
    <col min="6641" max="6641" width="15.6328125" style="8" bestFit="1" customWidth="1"/>
    <col min="6642" max="6889" width="8.90625" style="8"/>
    <col min="6890" max="6890" width="17.36328125" style="8" customWidth="1"/>
    <col min="6891" max="6891" width="28.36328125" style="8" customWidth="1"/>
    <col min="6892" max="6892" width="16.90625" style="8" customWidth="1"/>
    <col min="6893" max="6894" width="8.90625" style="8"/>
    <col min="6895" max="6895" width="9.08984375" style="8" customWidth="1"/>
    <col min="6896" max="6896" width="21" style="8" bestFit="1" customWidth="1"/>
    <col min="6897" max="6897" width="15.6328125" style="8" bestFit="1" customWidth="1"/>
    <col min="6898" max="7145" width="8.90625" style="8"/>
    <col min="7146" max="7146" width="17.36328125" style="8" customWidth="1"/>
    <col min="7147" max="7147" width="28.36328125" style="8" customWidth="1"/>
    <col min="7148" max="7148" width="16.90625" style="8" customWidth="1"/>
    <col min="7149" max="7150" width="8.90625" style="8"/>
    <col min="7151" max="7151" width="9.08984375" style="8" customWidth="1"/>
    <col min="7152" max="7152" width="21" style="8" bestFit="1" customWidth="1"/>
    <col min="7153" max="7153" width="15.6328125" style="8" bestFit="1" customWidth="1"/>
    <col min="7154" max="7401" width="8.90625" style="8"/>
    <col min="7402" max="7402" width="17.36328125" style="8" customWidth="1"/>
    <col min="7403" max="7403" width="28.36328125" style="8" customWidth="1"/>
    <col min="7404" max="7404" width="16.90625" style="8" customWidth="1"/>
    <col min="7405" max="7406" width="8.90625" style="8"/>
    <col min="7407" max="7407" width="9.08984375" style="8" customWidth="1"/>
    <col min="7408" max="7408" width="21" style="8" bestFit="1" customWidth="1"/>
    <col min="7409" max="7409" width="15.6328125" style="8" bestFit="1" customWidth="1"/>
    <col min="7410" max="7657" width="8.90625" style="8"/>
    <col min="7658" max="7658" width="17.36328125" style="8" customWidth="1"/>
    <col min="7659" max="7659" width="28.36328125" style="8" customWidth="1"/>
    <col min="7660" max="7660" width="16.90625" style="8" customWidth="1"/>
    <col min="7661" max="7662" width="8.90625" style="8"/>
    <col min="7663" max="7663" width="9.08984375" style="8" customWidth="1"/>
    <col min="7664" max="7664" width="21" style="8" bestFit="1" customWidth="1"/>
    <col min="7665" max="7665" width="15.6328125" style="8" bestFit="1" customWidth="1"/>
    <col min="7666" max="7913" width="8.90625" style="8"/>
    <col min="7914" max="7914" width="17.36328125" style="8" customWidth="1"/>
    <col min="7915" max="7915" width="28.36328125" style="8" customWidth="1"/>
    <col min="7916" max="7916" width="16.90625" style="8" customWidth="1"/>
    <col min="7917" max="7918" width="8.90625" style="8"/>
    <col min="7919" max="7919" width="9.08984375" style="8" customWidth="1"/>
    <col min="7920" max="7920" width="21" style="8" bestFit="1" customWidth="1"/>
    <col min="7921" max="7921" width="15.6328125" style="8" bestFit="1" customWidth="1"/>
    <col min="7922" max="8169" width="8.90625" style="8"/>
    <col min="8170" max="8170" width="17.36328125" style="8" customWidth="1"/>
    <col min="8171" max="8171" width="28.36328125" style="8" customWidth="1"/>
    <col min="8172" max="8172" width="16.90625" style="8" customWidth="1"/>
    <col min="8173" max="8174" width="8.90625" style="8"/>
    <col min="8175" max="8175" width="9.08984375" style="8" customWidth="1"/>
    <col min="8176" max="8176" width="21" style="8" bestFit="1" customWidth="1"/>
    <col min="8177" max="8177" width="15.6328125" style="8" bestFit="1" customWidth="1"/>
    <col min="8178" max="8425" width="8.90625" style="8"/>
    <col min="8426" max="8426" width="17.36328125" style="8" customWidth="1"/>
    <col min="8427" max="8427" width="28.36328125" style="8" customWidth="1"/>
    <col min="8428" max="8428" width="16.90625" style="8" customWidth="1"/>
    <col min="8429" max="8430" width="8.90625" style="8"/>
    <col min="8431" max="8431" width="9.08984375" style="8" customWidth="1"/>
    <col min="8432" max="8432" width="21" style="8" bestFit="1" customWidth="1"/>
    <col min="8433" max="8433" width="15.6328125" style="8" bestFit="1" customWidth="1"/>
    <col min="8434" max="8681" width="8.90625" style="8"/>
    <col min="8682" max="8682" width="17.36328125" style="8" customWidth="1"/>
    <col min="8683" max="8683" width="28.36328125" style="8" customWidth="1"/>
    <col min="8684" max="8684" width="16.90625" style="8" customWidth="1"/>
    <col min="8685" max="8686" width="8.90625" style="8"/>
    <col min="8687" max="8687" width="9.08984375" style="8" customWidth="1"/>
    <col min="8688" max="8688" width="21" style="8" bestFit="1" customWidth="1"/>
    <col min="8689" max="8689" width="15.6328125" style="8" bestFit="1" customWidth="1"/>
    <col min="8690" max="8937" width="8.90625" style="8"/>
    <col min="8938" max="8938" width="17.36328125" style="8" customWidth="1"/>
    <col min="8939" max="8939" width="28.36328125" style="8" customWidth="1"/>
    <col min="8940" max="8940" width="16.90625" style="8" customWidth="1"/>
    <col min="8941" max="8942" width="8.90625" style="8"/>
    <col min="8943" max="8943" width="9.08984375" style="8" customWidth="1"/>
    <col min="8944" max="8944" width="21" style="8" bestFit="1" customWidth="1"/>
    <col min="8945" max="8945" width="15.6328125" style="8" bestFit="1" customWidth="1"/>
    <col min="8946" max="9193" width="8.90625" style="8"/>
    <col min="9194" max="9194" width="17.36328125" style="8" customWidth="1"/>
    <col min="9195" max="9195" width="28.36328125" style="8" customWidth="1"/>
    <col min="9196" max="9196" width="16.90625" style="8" customWidth="1"/>
    <col min="9197" max="9198" width="8.90625" style="8"/>
    <col min="9199" max="9199" width="9.08984375" style="8" customWidth="1"/>
    <col min="9200" max="9200" width="21" style="8" bestFit="1" customWidth="1"/>
    <col min="9201" max="9201" width="15.6328125" style="8" bestFit="1" customWidth="1"/>
    <col min="9202" max="9449" width="8.90625" style="8"/>
    <col min="9450" max="9450" width="17.36328125" style="8" customWidth="1"/>
    <col min="9451" max="9451" width="28.36328125" style="8" customWidth="1"/>
    <col min="9452" max="9452" width="16.90625" style="8" customWidth="1"/>
    <col min="9453" max="9454" width="8.90625" style="8"/>
    <col min="9455" max="9455" width="9.08984375" style="8" customWidth="1"/>
    <col min="9456" max="9456" width="21" style="8" bestFit="1" customWidth="1"/>
    <col min="9457" max="9457" width="15.6328125" style="8" bestFit="1" customWidth="1"/>
    <col min="9458" max="9705" width="8.90625" style="8"/>
    <col min="9706" max="9706" width="17.36328125" style="8" customWidth="1"/>
    <col min="9707" max="9707" width="28.36328125" style="8" customWidth="1"/>
    <col min="9708" max="9708" width="16.90625" style="8" customWidth="1"/>
    <col min="9709" max="9710" width="8.90625" style="8"/>
    <col min="9711" max="9711" width="9.08984375" style="8" customWidth="1"/>
    <col min="9712" max="9712" width="21" style="8" bestFit="1" customWidth="1"/>
    <col min="9713" max="9713" width="15.6328125" style="8" bestFit="1" customWidth="1"/>
    <col min="9714" max="9961" width="8.90625" style="8"/>
    <col min="9962" max="9962" width="17.36328125" style="8" customWidth="1"/>
    <col min="9963" max="9963" width="28.36328125" style="8" customWidth="1"/>
    <col min="9964" max="9964" width="16.90625" style="8" customWidth="1"/>
    <col min="9965" max="9966" width="8.90625" style="8"/>
    <col min="9967" max="9967" width="9.08984375" style="8" customWidth="1"/>
    <col min="9968" max="9968" width="21" style="8" bestFit="1" customWidth="1"/>
    <col min="9969" max="9969" width="15.6328125" style="8" bestFit="1" customWidth="1"/>
    <col min="9970" max="10217" width="8.90625" style="8"/>
    <col min="10218" max="10218" width="17.36328125" style="8" customWidth="1"/>
    <col min="10219" max="10219" width="28.36328125" style="8" customWidth="1"/>
    <col min="10220" max="10220" width="16.90625" style="8" customWidth="1"/>
    <col min="10221" max="10222" width="8.90625" style="8"/>
    <col min="10223" max="10223" width="9.08984375" style="8" customWidth="1"/>
    <col min="10224" max="10224" width="21" style="8" bestFit="1" customWidth="1"/>
    <col min="10225" max="10225" width="15.6328125" style="8" bestFit="1" customWidth="1"/>
    <col min="10226" max="10473" width="8.90625" style="8"/>
    <col min="10474" max="10474" width="17.36328125" style="8" customWidth="1"/>
    <col min="10475" max="10475" width="28.36328125" style="8" customWidth="1"/>
    <col min="10476" max="10476" width="16.90625" style="8" customWidth="1"/>
    <col min="10477" max="10478" width="8.90625" style="8"/>
    <col min="10479" max="10479" width="9.08984375" style="8" customWidth="1"/>
    <col min="10480" max="10480" width="21" style="8" bestFit="1" customWidth="1"/>
    <col min="10481" max="10481" width="15.6328125" style="8" bestFit="1" customWidth="1"/>
    <col min="10482" max="10729" width="8.90625" style="8"/>
    <col min="10730" max="10730" width="17.36328125" style="8" customWidth="1"/>
    <col min="10731" max="10731" width="28.36328125" style="8" customWidth="1"/>
    <col min="10732" max="10732" width="16.90625" style="8" customWidth="1"/>
    <col min="10733" max="10734" width="8.90625" style="8"/>
    <col min="10735" max="10735" width="9.08984375" style="8" customWidth="1"/>
    <col min="10736" max="10736" width="21" style="8" bestFit="1" customWidth="1"/>
    <col min="10737" max="10737" width="15.6328125" style="8" bestFit="1" customWidth="1"/>
    <col min="10738" max="10985" width="8.90625" style="8"/>
    <col min="10986" max="10986" width="17.36328125" style="8" customWidth="1"/>
    <col min="10987" max="10987" width="28.36328125" style="8" customWidth="1"/>
    <col min="10988" max="10988" width="16.90625" style="8" customWidth="1"/>
    <col min="10989" max="10990" width="8.90625" style="8"/>
    <col min="10991" max="10991" width="9.08984375" style="8" customWidth="1"/>
    <col min="10992" max="10992" width="21" style="8" bestFit="1" customWidth="1"/>
    <col min="10993" max="10993" width="15.6328125" style="8" bestFit="1" customWidth="1"/>
    <col min="10994" max="11241" width="8.90625" style="8"/>
    <col min="11242" max="11242" width="17.36328125" style="8" customWidth="1"/>
    <col min="11243" max="11243" width="28.36328125" style="8" customWidth="1"/>
    <col min="11244" max="11244" width="16.90625" style="8" customWidth="1"/>
    <col min="11245" max="11246" width="8.90625" style="8"/>
    <col min="11247" max="11247" width="9.08984375" style="8" customWidth="1"/>
    <col min="11248" max="11248" width="21" style="8" bestFit="1" customWidth="1"/>
    <col min="11249" max="11249" width="15.6328125" style="8" bestFit="1" customWidth="1"/>
    <col min="11250" max="11497" width="8.90625" style="8"/>
    <col min="11498" max="11498" width="17.36328125" style="8" customWidth="1"/>
    <col min="11499" max="11499" width="28.36328125" style="8" customWidth="1"/>
    <col min="11500" max="11500" width="16.90625" style="8" customWidth="1"/>
    <col min="11501" max="11502" width="8.90625" style="8"/>
    <col min="11503" max="11503" width="9.08984375" style="8" customWidth="1"/>
    <col min="11504" max="11504" width="21" style="8" bestFit="1" customWidth="1"/>
    <col min="11505" max="11505" width="15.6328125" style="8" bestFit="1" customWidth="1"/>
    <col min="11506" max="11753" width="8.90625" style="8"/>
    <col min="11754" max="11754" width="17.36328125" style="8" customWidth="1"/>
    <col min="11755" max="11755" width="28.36328125" style="8" customWidth="1"/>
    <col min="11756" max="11756" width="16.90625" style="8" customWidth="1"/>
    <col min="11757" max="11758" width="8.90625" style="8"/>
    <col min="11759" max="11759" width="9.08984375" style="8" customWidth="1"/>
    <col min="11760" max="11760" width="21" style="8" bestFit="1" customWidth="1"/>
    <col min="11761" max="11761" width="15.6328125" style="8" bestFit="1" customWidth="1"/>
    <col min="11762" max="12009" width="8.90625" style="8"/>
    <col min="12010" max="12010" width="17.36328125" style="8" customWidth="1"/>
    <col min="12011" max="12011" width="28.36328125" style="8" customWidth="1"/>
    <col min="12012" max="12012" width="16.90625" style="8" customWidth="1"/>
    <col min="12013" max="12014" width="8.90625" style="8"/>
    <col min="12015" max="12015" width="9.08984375" style="8" customWidth="1"/>
    <col min="12016" max="12016" width="21" style="8" bestFit="1" customWidth="1"/>
    <col min="12017" max="12017" width="15.6328125" style="8" bestFit="1" customWidth="1"/>
    <col min="12018" max="12265" width="8.90625" style="8"/>
    <col min="12266" max="12266" width="17.36328125" style="8" customWidth="1"/>
    <col min="12267" max="12267" width="28.36328125" style="8" customWidth="1"/>
    <col min="12268" max="12268" width="16.90625" style="8" customWidth="1"/>
    <col min="12269" max="12270" width="8.90625" style="8"/>
    <col min="12271" max="12271" width="9.08984375" style="8" customWidth="1"/>
    <col min="12272" max="12272" width="21" style="8" bestFit="1" customWidth="1"/>
    <col min="12273" max="12273" width="15.6328125" style="8" bestFit="1" customWidth="1"/>
    <col min="12274" max="12521" width="8.90625" style="8"/>
    <col min="12522" max="12522" width="17.36328125" style="8" customWidth="1"/>
    <col min="12523" max="12523" width="28.36328125" style="8" customWidth="1"/>
    <col min="12524" max="12524" width="16.90625" style="8" customWidth="1"/>
    <col min="12525" max="12526" width="8.90625" style="8"/>
    <col min="12527" max="12527" width="9.08984375" style="8" customWidth="1"/>
    <col min="12528" max="12528" width="21" style="8" bestFit="1" customWidth="1"/>
    <col min="12529" max="12529" width="15.6328125" style="8" bestFit="1" customWidth="1"/>
    <col min="12530" max="12777" width="8.90625" style="8"/>
    <col min="12778" max="12778" width="17.36328125" style="8" customWidth="1"/>
    <col min="12779" max="12779" width="28.36328125" style="8" customWidth="1"/>
    <col min="12780" max="12780" width="16.90625" style="8" customWidth="1"/>
    <col min="12781" max="12782" width="8.90625" style="8"/>
    <col min="12783" max="12783" width="9.08984375" style="8" customWidth="1"/>
    <col min="12784" max="12784" width="21" style="8" bestFit="1" customWidth="1"/>
    <col min="12785" max="12785" width="15.6328125" style="8" bestFit="1" customWidth="1"/>
    <col min="12786" max="13033" width="8.90625" style="8"/>
    <col min="13034" max="13034" width="17.36328125" style="8" customWidth="1"/>
    <col min="13035" max="13035" width="28.36328125" style="8" customWidth="1"/>
    <col min="13036" max="13036" width="16.90625" style="8" customWidth="1"/>
    <col min="13037" max="13038" width="8.90625" style="8"/>
    <col min="13039" max="13039" width="9.08984375" style="8" customWidth="1"/>
    <col min="13040" max="13040" width="21" style="8" bestFit="1" customWidth="1"/>
    <col min="13041" max="13041" width="15.6328125" style="8" bestFit="1" customWidth="1"/>
    <col min="13042" max="13289" width="8.90625" style="8"/>
    <col min="13290" max="13290" width="17.36328125" style="8" customWidth="1"/>
    <col min="13291" max="13291" width="28.36328125" style="8" customWidth="1"/>
    <col min="13292" max="13292" width="16.90625" style="8" customWidth="1"/>
    <col min="13293" max="13294" width="8.90625" style="8"/>
    <col min="13295" max="13295" width="9.08984375" style="8" customWidth="1"/>
    <col min="13296" max="13296" width="21" style="8" bestFit="1" customWidth="1"/>
    <col min="13297" max="13297" width="15.6328125" style="8" bestFit="1" customWidth="1"/>
    <col min="13298" max="13545" width="8.90625" style="8"/>
    <col min="13546" max="13546" width="17.36328125" style="8" customWidth="1"/>
    <col min="13547" max="13547" width="28.36328125" style="8" customWidth="1"/>
    <col min="13548" max="13548" width="16.90625" style="8" customWidth="1"/>
    <col min="13549" max="13550" width="8.90625" style="8"/>
    <col min="13551" max="13551" width="9.08984375" style="8" customWidth="1"/>
    <col min="13552" max="13552" width="21" style="8" bestFit="1" customWidth="1"/>
    <col min="13553" max="13553" width="15.6328125" style="8" bestFit="1" customWidth="1"/>
    <col min="13554" max="13801" width="8.90625" style="8"/>
    <col min="13802" max="13802" width="17.36328125" style="8" customWidth="1"/>
    <col min="13803" max="13803" width="28.36328125" style="8" customWidth="1"/>
    <col min="13804" max="13804" width="16.90625" style="8" customWidth="1"/>
    <col min="13805" max="13806" width="8.90625" style="8"/>
    <col min="13807" max="13807" width="9.08984375" style="8" customWidth="1"/>
    <col min="13808" max="13808" width="21" style="8" bestFit="1" customWidth="1"/>
    <col min="13809" max="13809" width="15.6328125" style="8" bestFit="1" customWidth="1"/>
    <col min="13810" max="14057" width="8.90625" style="8"/>
    <col min="14058" max="14058" width="17.36328125" style="8" customWidth="1"/>
    <col min="14059" max="14059" width="28.36328125" style="8" customWidth="1"/>
    <col min="14060" max="14060" width="16.90625" style="8" customWidth="1"/>
    <col min="14061" max="14062" width="8.90625" style="8"/>
    <col min="14063" max="14063" width="9.08984375" style="8" customWidth="1"/>
    <col min="14064" max="14064" width="21" style="8" bestFit="1" customWidth="1"/>
    <col min="14065" max="14065" width="15.6328125" style="8" bestFit="1" customWidth="1"/>
    <col min="14066" max="14313" width="8.90625" style="8"/>
    <col min="14314" max="14314" width="17.36328125" style="8" customWidth="1"/>
    <col min="14315" max="14315" width="28.36328125" style="8" customWidth="1"/>
    <col min="14316" max="14316" width="16.90625" style="8" customWidth="1"/>
    <col min="14317" max="14318" width="8.90625" style="8"/>
    <col min="14319" max="14319" width="9.08984375" style="8" customWidth="1"/>
    <col min="14320" max="14320" width="21" style="8" bestFit="1" customWidth="1"/>
    <col min="14321" max="14321" width="15.6328125" style="8" bestFit="1" customWidth="1"/>
    <col min="14322" max="14569" width="8.90625" style="8"/>
    <col min="14570" max="14570" width="17.36328125" style="8" customWidth="1"/>
    <col min="14571" max="14571" width="28.36328125" style="8" customWidth="1"/>
    <col min="14572" max="14572" width="16.90625" style="8" customWidth="1"/>
    <col min="14573" max="14574" width="8.90625" style="8"/>
    <col min="14575" max="14575" width="9.08984375" style="8" customWidth="1"/>
    <col min="14576" max="14576" width="21" style="8" bestFit="1" customWidth="1"/>
    <col min="14577" max="14577" width="15.6328125" style="8" bestFit="1" customWidth="1"/>
    <col min="14578" max="14825" width="8.90625" style="8"/>
    <col min="14826" max="14826" width="17.36328125" style="8" customWidth="1"/>
    <col min="14827" max="14827" width="28.36328125" style="8" customWidth="1"/>
    <col min="14828" max="14828" width="16.90625" style="8" customWidth="1"/>
    <col min="14829" max="14830" width="8.90625" style="8"/>
    <col min="14831" max="14831" width="9.08984375" style="8" customWidth="1"/>
    <col min="14832" max="14832" width="21" style="8" bestFit="1" customWidth="1"/>
    <col min="14833" max="14833" width="15.6328125" style="8" bestFit="1" customWidth="1"/>
    <col min="14834" max="15081" width="8.90625" style="8"/>
    <col min="15082" max="15082" width="17.36328125" style="8" customWidth="1"/>
    <col min="15083" max="15083" width="28.36328125" style="8" customWidth="1"/>
    <col min="15084" max="15084" width="16.90625" style="8" customWidth="1"/>
    <col min="15085" max="15086" width="8.90625" style="8"/>
    <col min="15087" max="15087" width="9.08984375" style="8" customWidth="1"/>
    <col min="15088" max="15088" width="21" style="8" bestFit="1" customWidth="1"/>
    <col min="15089" max="15089" width="15.6328125" style="8" bestFit="1" customWidth="1"/>
    <col min="15090" max="15337" width="8.90625" style="8"/>
    <col min="15338" max="15338" width="17.36328125" style="8" customWidth="1"/>
    <col min="15339" max="15339" width="28.36328125" style="8" customWidth="1"/>
    <col min="15340" max="15340" width="16.90625" style="8" customWidth="1"/>
    <col min="15341" max="15342" width="8.90625" style="8"/>
    <col min="15343" max="15343" width="9.08984375" style="8" customWidth="1"/>
    <col min="15344" max="15344" width="21" style="8" bestFit="1" customWidth="1"/>
    <col min="15345" max="15345" width="15.6328125" style="8" bestFit="1" customWidth="1"/>
    <col min="15346" max="15593" width="8.90625" style="8"/>
    <col min="15594" max="15594" width="17.36328125" style="8" customWidth="1"/>
    <col min="15595" max="15595" width="28.36328125" style="8" customWidth="1"/>
    <col min="15596" max="15596" width="16.90625" style="8" customWidth="1"/>
    <col min="15597" max="15598" width="8.90625" style="8"/>
    <col min="15599" max="15599" width="9.08984375" style="8" customWidth="1"/>
    <col min="15600" max="15600" width="21" style="8" bestFit="1" customWidth="1"/>
    <col min="15601" max="15601" width="15.6328125" style="8" bestFit="1" customWidth="1"/>
    <col min="15602" max="15849" width="8.90625" style="8"/>
    <col min="15850" max="15850" width="17.36328125" style="8" customWidth="1"/>
    <col min="15851" max="15851" width="28.36328125" style="8" customWidth="1"/>
    <col min="15852" max="15852" width="16.90625" style="8" customWidth="1"/>
    <col min="15853" max="15854" width="8.90625" style="8"/>
    <col min="15855" max="15855" width="9.08984375" style="8" customWidth="1"/>
    <col min="15856" max="15856" width="21" style="8" bestFit="1" customWidth="1"/>
    <col min="15857" max="15857" width="15.6328125" style="8" bestFit="1" customWidth="1"/>
    <col min="15858" max="16105" width="8.90625" style="8"/>
    <col min="16106" max="16106" width="17.36328125" style="8" customWidth="1"/>
    <col min="16107" max="16107" width="28.36328125" style="8" customWidth="1"/>
    <col min="16108" max="16108" width="16.90625" style="8" customWidth="1"/>
    <col min="16109" max="16110" width="8.90625" style="8"/>
    <col min="16111" max="16111" width="9.08984375" style="8" customWidth="1"/>
    <col min="16112" max="16112" width="21" style="8" bestFit="1" customWidth="1"/>
    <col min="16113" max="16113" width="15.6328125" style="8" bestFit="1" customWidth="1"/>
    <col min="16114" max="16384" width="8.90625" style="8"/>
  </cols>
  <sheetData>
    <row r="1" spans="1:3" s="1" customFormat="1" ht="78" customHeight="1" x14ac:dyDescent="0.35">
      <c r="A1" s="2" t="s">
        <v>16</v>
      </c>
      <c r="B1" s="3" t="s">
        <v>15</v>
      </c>
      <c r="C1" s="4" t="s">
        <v>17</v>
      </c>
    </row>
    <row r="2" spans="1:3" x14ac:dyDescent="0.35">
      <c r="A2" s="5" t="s">
        <v>426</v>
      </c>
      <c r="B2" s="6">
        <v>880242</v>
      </c>
      <c r="C2" s="7">
        <v>40</v>
      </c>
    </row>
    <row r="3" spans="1:3" x14ac:dyDescent="0.35">
      <c r="A3" s="5" t="s">
        <v>227</v>
      </c>
      <c r="B3" s="6">
        <v>604342</v>
      </c>
      <c r="C3" s="7">
        <v>27</v>
      </c>
    </row>
    <row r="4" spans="1:3" x14ac:dyDescent="0.35">
      <c r="A4" s="5" t="s">
        <v>285</v>
      </c>
      <c r="B4" s="6">
        <v>661425</v>
      </c>
      <c r="C4" s="7">
        <v>35</v>
      </c>
    </row>
    <row r="5" spans="1:3" x14ac:dyDescent="0.35">
      <c r="A5" s="5" t="s">
        <v>25</v>
      </c>
      <c r="B5" s="6">
        <v>321442</v>
      </c>
      <c r="C5" s="7">
        <v>30</v>
      </c>
    </row>
    <row r="6" spans="1:3" x14ac:dyDescent="0.35">
      <c r="A6" s="5" t="s">
        <v>347</v>
      </c>
      <c r="B6" s="6">
        <v>760244</v>
      </c>
      <c r="C6" s="7">
        <v>34</v>
      </c>
    </row>
    <row r="7" spans="1:3" x14ac:dyDescent="0.35">
      <c r="A7" s="9" t="s">
        <v>18</v>
      </c>
      <c r="B7" s="6">
        <v>320244</v>
      </c>
      <c r="C7" s="7">
        <v>42</v>
      </c>
    </row>
    <row r="8" spans="1:3" x14ac:dyDescent="0.35">
      <c r="A8" s="5" t="s">
        <v>248</v>
      </c>
      <c r="B8" s="6">
        <v>640642</v>
      </c>
      <c r="C8" s="7">
        <v>39</v>
      </c>
    </row>
    <row r="9" spans="1:3" x14ac:dyDescent="0.35">
      <c r="A9" s="5" t="s">
        <v>191</v>
      </c>
      <c r="B9" s="6">
        <v>560825</v>
      </c>
      <c r="C9" s="7">
        <v>36</v>
      </c>
    </row>
    <row r="10" spans="1:3" x14ac:dyDescent="0.35">
      <c r="A10" s="5" t="s">
        <v>399</v>
      </c>
      <c r="B10" s="6">
        <v>801642</v>
      </c>
      <c r="C10" s="7">
        <v>39</v>
      </c>
    </row>
    <row r="11" spans="1:3" x14ac:dyDescent="0.35">
      <c r="A11" s="5" t="s">
        <v>281</v>
      </c>
      <c r="B11" s="6">
        <v>661027</v>
      </c>
      <c r="C11" s="7">
        <v>36</v>
      </c>
    </row>
    <row r="12" spans="1:3" x14ac:dyDescent="0.35">
      <c r="A12" s="5" t="s">
        <v>0</v>
      </c>
      <c r="B12" s="6">
        <v>624200</v>
      </c>
      <c r="C12" s="7">
        <v>32</v>
      </c>
    </row>
    <row r="13" spans="1:3" x14ac:dyDescent="0.35">
      <c r="A13" s="5" t="s">
        <v>35</v>
      </c>
      <c r="B13" s="6">
        <v>360242</v>
      </c>
      <c r="C13" s="7">
        <v>28</v>
      </c>
    </row>
    <row r="14" spans="1:3" x14ac:dyDescent="0.35">
      <c r="A14" s="5" t="s">
        <v>91</v>
      </c>
      <c r="B14" s="6">
        <v>424742</v>
      </c>
      <c r="C14" s="7">
        <v>31</v>
      </c>
    </row>
    <row r="15" spans="1:3" x14ac:dyDescent="0.35">
      <c r="A15" s="5" t="s">
        <v>112</v>
      </c>
      <c r="B15" s="6">
        <v>440242</v>
      </c>
      <c r="C15" s="7">
        <v>29</v>
      </c>
    </row>
    <row r="16" spans="1:3" x14ac:dyDescent="0.35">
      <c r="A16" s="5" t="s">
        <v>502</v>
      </c>
      <c r="B16" s="6">
        <v>980244</v>
      </c>
      <c r="C16" s="7">
        <v>31</v>
      </c>
    </row>
    <row r="17" spans="1:3" x14ac:dyDescent="0.35">
      <c r="A17" s="5" t="s">
        <v>217</v>
      </c>
      <c r="B17" s="6">
        <v>601042</v>
      </c>
      <c r="C17" s="7">
        <v>33</v>
      </c>
    </row>
    <row r="18" spans="1:3" x14ac:dyDescent="0.35">
      <c r="A18" s="5" t="s">
        <v>218</v>
      </c>
      <c r="B18" s="6">
        <v>601044</v>
      </c>
      <c r="C18" s="7">
        <v>31</v>
      </c>
    </row>
    <row r="19" spans="1:3" x14ac:dyDescent="0.35">
      <c r="A19" s="5" t="s">
        <v>36</v>
      </c>
      <c r="B19" s="6">
        <v>360244</v>
      </c>
      <c r="C19" s="7">
        <v>35</v>
      </c>
    </row>
    <row r="20" spans="1:3" x14ac:dyDescent="0.35">
      <c r="A20" s="5" t="s">
        <v>136</v>
      </c>
      <c r="B20" s="6">
        <v>460242</v>
      </c>
      <c r="C20" s="7">
        <v>44</v>
      </c>
    </row>
    <row r="21" spans="1:3" x14ac:dyDescent="0.35">
      <c r="A21" s="5" t="s">
        <v>50</v>
      </c>
      <c r="B21" s="6">
        <v>360825</v>
      </c>
      <c r="C21" s="7">
        <v>35</v>
      </c>
    </row>
    <row r="22" spans="1:3" x14ac:dyDescent="0.35">
      <c r="A22" s="5" t="s">
        <v>310</v>
      </c>
      <c r="B22" s="6">
        <v>700242</v>
      </c>
      <c r="C22" s="7">
        <v>31</v>
      </c>
    </row>
    <row r="23" spans="1:3" x14ac:dyDescent="0.35">
      <c r="A23" s="5" t="s">
        <v>192</v>
      </c>
      <c r="B23" s="6">
        <v>560844</v>
      </c>
      <c r="C23" s="7">
        <v>35</v>
      </c>
    </row>
    <row r="24" spans="1:3" x14ac:dyDescent="0.35">
      <c r="A24" s="5" t="s">
        <v>219</v>
      </c>
      <c r="B24" s="6">
        <v>601046</v>
      </c>
      <c r="C24" s="7">
        <v>35</v>
      </c>
    </row>
    <row r="25" spans="1:3" x14ac:dyDescent="0.35">
      <c r="A25" s="5" t="s">
        <v>198</v>
      </c>
      <c r="B25" s="6">
        <v>566946</v>
      </c>
      <c r="C25" s="7">
        <v>35</v>
      </c>
    </row>
    <row r="26" spans="1:3" x14ac:dyDescent="0.35">
      <c r="A26" s="5" t="s">
        <v>365</v>
      </c>
      <c r="B26" s="6">
        <v>780242</v>
      </c>
      <c r="C26" s="7">
        <v>32</v>
      </c>
    </row>
    <row r="27" spans="1:3" x14ac:dyDescent="0.35">
      <c r="A27" s="5" t="s">
        <v>152</v>
      </c>
      <c r="B27" s="6">
        <v>468944</v>
      </c>
      <c r="C27" s="7">
        <v>62</v>
      </c>
    </row>
    <row r="28" spans="1:3" x14ac:dyDescent="0.35">
      <c r="A28" s="5" t="s">
        <v>206</v>
      </c>
      <c r="B28" s="6">
        <v>600248</v>
      </c>
      <c r="C28" s="7">
        <v>35</v>
      </c>
    </row>
    <row r="29" spans="1:3" x14ac:dyDescent="0.35">
      <c r="A29" s="5" t="s">
        <v>137</v>
      </c>
      <c r="B29" s="6">
        <v>460246</v>
      </c>
      <c r="C29" s="7">
        <v>48</v>
      </c>
    </row>
    <row r="30" spans="1:3" x14ac:dyDescent="0.35">
      <c r="A30" s="5" t="s">
        <v>184</v>
      </c>
      <c r="B30" s="6">
        <v>560248</v>
      </c>
      <c r="C30" s="7">
        <v>34</v>
      </c>
    </row>
    <row r="31" spans="1:3" x14ac:dyDescent="0.35">
      <c r="A31" s="5" t="s">
        <v>1</v>
      </c>
      <c r="B31" s="6">
        <v>804400</v>
      </c>
      <c r="C31" s="7">
        <v>40</v>
      </c>
    </row>
    <row r="32" spans="1:3" x14ac:dyDescent="0.35">
      <c r="A32" s="5" t="s">
        <v>425</v>
      </c>
      <c r="B32" s="6">
        <v>880237</v>
      </c>
      <c r="C32" s="7">
        <v>39</v>
      </c>
    </row>
    <row r="33" spans="1:3" x14ac:dyDescent="0.35">
      <c r="A33" s="5" t="s">
        <v>403</v>
      </c>
      <c r="B33" s="6">
        <v>804948</v>
      </c>
      <c r="C33" s="7">
        <v>35</v>
      </c>
    </row>
    <row r="34" spans="1:3" x14ac:dyDescent="0.35">
      <c r="A34" s="5" t="s">
        <v>393</v>
      </c>
      <c r="B34" s="6">
        <v>800625</v>
      </c>
      <c r="C34" s="7">
        <v>33</v>
      </c>
    </row>
    <row r="35" spans="1:3" x14ac:dyDescent="0.35">
      <c r="A35" s="5" t="s">
        <v>427</v>
      </c>
      <c r="B35" s="6">
        <v>880246</v>
      </c>
      <c r="C35" s="7">
        <v>42</v>
      </c>
    </row>
    <row r="36" spans="1:3" x14ac:dyDescent="0.35">
      <c r="A36" s="5" t="s">
        <v>2</v>
      </c>
      <c r="B36" s="6">
        <v>384400</v>
      </c>
      <c r="C36" s="7">
        <v>37</v>
      </c>
    </row>
    <row r="37" spans="1:3" x14ac:dyDescent="0.35">
      <c r="A37" s="5" t="s">
        <v>54</v>
      </c>
      <c r="B37" s="6">
        <v>380246</v>
      </c>
      <c r="C37" s="7">
        <v>33</v>
      </c>
    </row>
    <row r="38" spans="1:3" x14ac:dyDescent="0.35">
      <c r="A38" s="5" t="s">
        <v>311</v>
      </c>
      <c r="B38" s="6">
        <v>700244</v>
      </c>
      <c r="C38" s="7">
        <v>39</v>
      </c>
    </row>
    <row r="39" spans="1:3" x14ac:dyDescent="0.35">
      <c r="A39" s="5" t="s">
        <v>83</v>
      </c>
      <c r="B39" s="6">
        <v>409544</v>
      </c>
      <c r="C39" s="7">
        <v>41</v>
      </c>
    </row>
    <row r="40" spans="1:3" x14ac:dyDescent="0.35">
      <c r="A40" s="5" t="s">
        <v>257</v>
      </c>
      <c r="B40" s="6">
        <v>641044</v>
      </c>
      <c r="C40" s="7">
        <v>41</v>
      </c>
    </row>
    <row r="41" spans="1:3" x14ac:dyDescent="0.35">
      <c r="A41" s="5" t="s">
        <v>132</v>
      </c>
      <c r="B41" s="6">
        <v>440844</v>
      </c>
      <c r="C41" s="7">
        <v>31</v>
      </c>
    </row>
    <row r="42" spans="1:3" x14ac:dyDescent="0.35">
      <c r="A42" s="5" t="s">
        <v>28</v>
      </c>
      <c r="B42" s="6">
        <v>326146</v>
      </c>
      <c r="C42" s="7">
        <v>35</v>
      </c>
    </row>
    <row r="43" spans="1:3" x14ac:dyDescent="0.35">
      <c r="A43" s="5" t="s">
        <v>155</v>
      </c>
      <c r="B43" s="6">
        <v>500244</v>
      </c>
      <c r="C43" s="7">
        <v>33</v>
      </c>
    </row>
    <row r="44" spans="1:3" x14ac:dyDescent="0.35">
      <c r="A44" s="5" t="s">
        <v>147</v>
      </c>
      <c r="B44" s="6">
        <v>460850</v>
      </c>
      <c r="C44" s="7">
        <v>42</v>
      </c>
    </row>
    <row r="45" spans="1:3" x14ac:dyDescent="0.35">
      <c r="A45" s="5" t="s">
        <v>477</v>
      </c>
      <c r="B45" s="6">
        <v>960244</v>
      </c>
      <c r="C45" s="7">
        <v>41</v>
      </c>
    </row>
    <row r="46" spans="1:3" x14ac:dyDescent="0.35">
      <c r="A46" s="5" t="s">
        <v>312</v>
      </c>
      <c r="B46" s="6">
        <v>700246</v>
      </c>
      <c r="C46" s="7">
        <v>29</v>
      </c>
    </row>
    <row r="47" spans="1:3" x14ac:dyDescent="0.35">
      <c r="A47" s="5" t="s">
        <v>138</v>
      </c>
      <c r="B47" s="6">
        <v>460252</v>
      </c>
      <c r="C47" s="7">
        <v>57</v>
      </c>
    </row>
    <row r="48" spans="1:3" x14ac:dyDescent="0.35">
      <c r="A48" s="5" t="s">
        <v>366</v>
      </c>
      <c r="B48" s="6">
        <v>780244</v>
      </c>
      <c r="C48" s="7">
        <v>33</v>
      </c>
    </row>
    <row r="49" spans="1:3" x14ac:dyDescent="0.35">
      <c r="A49" s="5" t="s">
        <v>220</v>
      </c>
      <c r="B49" s="6">
        <v>601050</v>
      </c>
      <c r="C49" s="7">
        <v>35</v>
      </c>
    </row>
    <row r="50" spans="1:3" x14ac:dyDescent="0.35">
      <c r="A50" s="5" t="s">
        <v>55</v>
      </c>
      <c r="B50" s="6">
        <v>380248</v>
      </c>
      <c r="C50" s="7">
        <v>33</v>
      </c>
    </row>
    <row r="51" spans="1:3" x14ac:dyDescent="0.35">
      <c r="A51" s="5" t="s">
        <v>56</v>
      </c>
      <c r="B51" s="6">
        <v>380250</v>
      </c>
      <c r="C51" s="7">
        <v>32</v>
      </c>
    </row>
    <row r="52" spans="1:3" x14ac:dyDescent="0.35">
      <c r="A52" s="5" t="s">
        <v>139</v>
      </c>
      <c r="B52" s="6">
        <v>460254</v>
      </c>
      <c r="C52" s="7">
        <v>45</v>
      </c>
    </row>
    <row r="53" spans="1:3" x14ac:dyDescent="0.35">
      <c r="A53" s="5" t="s">
        <v>113</v>
      </c>
      <c r="B53" s="6">
        <v>440246</v>
      </c>
      <c r="C53" s="7">
        <v>32</v>
      </c>
    </row>
    <row r="54" spans="1:3" x14ac:dyDescent="0.35">
      <c r="A54" s="5" t="s">
        <v>467</v>
      </c>
      <c r="B54" s="6">
        <v>941644</v>
      </c>
      <c r="C54" s="7">
        <v>35</v>
      </c>
    </row>
    <row r="55" spans="1:3" x14ac:dyDescent="0.35">
      <c r="A55" s="5" t="s">
        <v>342</v>
      </c>
      <c r="B55" s="6">
        <v>741044</v>
      </c>
      <c r="C55" s="7">
        <v>38</v>
      </c>
    </row>
    <row r="56" spans="1:3" x14ac:dyDescent="0.35">
      <c r="A56" s="5" t="s">
        <v>422</v>
      </c>
      <c r="B56" s="6">
        <v>840644</v>
      </c>
      <c r="C56" s="7">
        <v>41</v>
      </c>
    </row>
    <row r="57" spans="1:3" x14ac:dyDescent="0.35">
      <c r="A57" s="5" t="s">
        <v>468</v>
      </c>
      <c r="B57" s="6">
        <v>941646</v>
      </c>
      <c r="C57" s="7">
        <v>36</v>
      </c>
    </row>
    <row r="58" spans="1:3" x14ac:dyDescent="0.35">
      <c r="A58" s="5" t="s">
        <v>305</v>
      </c>
      <c r="B58" s="6">
        <v>684944</v>
      </c>
      <c r="C58" s="7">
        <v>32</v>
      </c>
    </row>
    <row r="59" spans="1:3" x14ac:dyDescent="0.35">
      <c r="A59" s="5" t="s">
        <v>469</v>
      </c>
      <c r="B59" s="6">
        <v>941648</v>
      </c>
      <c r="C59" s="7">
        <v>33</v>
      </c>
    </row>
    <row r="60" spans="1:3" x14ac:dyDescent="0.35">
      <c r="A60" s="5" t="s">
        <v>283</v>
      </c>
      <c r="B60" s="6">
        <v>661044</v>
      </c>
      <c r="C60" s="7">
        <v>41</v>
      </c>
    </row>
    <row r="61" spans="1:3" x14ac:dyDescent="0.35">
      <c r="A61" s="5" t="s">
        <v>490</v>
      </c>
      <c r="B61" s="6">
        <v>964746</v>
      </c>
      <c r="C61" s="7">
        <v>40</v>
      </c>
    </row>
    <row r="62" spans="1:3" x14ac:dyDescent="0.35">
      <c r="A62" s="5" t="s">
        <v>57</v>
      </c>
      <c r="B62" s="6">
        <v>380252</v>
      </c>
      <c r="C62" s="7">
        <v>36</v>
      </c>
    </row>
    <row r="63" spans="1:3" x14ac:dyDescent="0.35">
      <c r="A63" s="5" t="s">
        <v>288</v>
      </c>
      <c r="B63" s="6">
        <v>680246</v>
      </c>
      <c r="C63" s="7">
        <v>33</v>
      </c>
    </row>
    <row r="64" spans="1:3" x14ac:dyDescent="0.35">
      <c r="A64" s="5" t="s">
        <v>284</v>
      </c>
      <c r="B64" s="6">
        <v>661048</v>
      </c>
      <c r="C64" s="7">
        <v>40</v>
      </c>
    </row>
    <row r="65" spans="1:3" x14ac:dyDescent="0.35">
      <c r="A65" s="5" t="s">
        <v>72</v>
      </c>
      <c r="B65" s="6">
        <v>400246</v>
      </c>
      <c r="C65" s="7">
        <v>46</v>
      </c>
    </row>
    <row r="66" spans="1:3" x14ac:dyDescent="0.35">
      <c r="A66" s="5" t="s">
        <v>153</v>
      </c>
      <c r="B66" s="6">
        <v>468956</v>
      </c>
      <c r="C66" s="7">
        <v>57</v>
      </c>
    </row>
    <row r="67" spans="1:3" x14ac:dyDescent="0.35">
      <c r="A67" s="5" t="s">
        <v>263</v>
      </c>
      <c r="B67" s="6">
        <v>641646</v>
      </c>
      <c r="C67" s="7">
        <v>40</v>
      </c>
    </row>
    <row r="68" spans="1:3" x14ac:dyDescent="0.35">
      <c r="A68" s="5" t="s">
        <v>493</v>
      </c>
      <c r="B68" s="6">
        <v>967148</v>
      </c>
      <c r="C68" s="7">
        <v>42</v>
      </c>
    </row>
    <row r="69" spans="1:3" x14ac:dyDescent="0.35">
      <c r="A69" s="5" t="s">
        <v>3</v>
      </c>
      <c r="B69" s="6">
        <v>805200</v>
      </c>
      <c r="C69" s="7">
        <v>40</v>
      </c>
    </row>
    <row r="70" spans="1:3" x14ac:dyDescent="0.35">
      <c r="A70" s="5" t="s">
        <v>181</v>
      </c>
      <c r="B70" s="6">
        <v>546744</v>
      </c>
      <c r="C70" s="7">
        <v>32</v>
      </c>
    </row>
    <row r="71" spans="1:3" x14ac:dyDescent="0.35">
      <c r="A71" s="5" t="s">
        <v>73</v>
      </c>
      <c r="B71" s="6">
        <v>400250</v>
      </c>
      <c r="C71" s="7">
        <v>56</v>
      </c>
    </row>
    <row r="72" spans="1:3" x14ac:dyDescent="0.35">
      <c r="A72" s="5" t="s">
        <v>324</v>
      </c>
      <c r="B72" s="6">
        <v>700827</v>
      </c>
      <c r="C72" s="7">
        <v>35</v>
      </c>
    </row>
    <row r="73" spans="1:3" x14ac:dyDescent="0.35">
      <c r="A73" s="5" t="s">
        <v>451</v>
      </c>
      <c r="B73" s="6">
        <v>901244</v>
      </c>
      <c r="C73" s="7">
        <v>38</v>
      </c>
    </row>
    <row r="74" spans="1:3" x14ac:dyDescent="0.35">
      <c r="A74" s="5" t="s">
        <v>306</v>
      </c>
      <c r="B74" s="6">
        <v>684948</v>
      </c>
      <c r="C74" s="7">
        <v>33</v>
      </c>
    </row>
    <row r="75" spans="1:3" x14ac:dyDescent="0.35">
      <c r="A75" s="5" t="s">
        <v>421</v>
      </c>
      <c r="B75" s="6">
        <v>840625</v>
      </c>
      <c r="C75" s="7">
        <v>42</v>
      </c>
    </row>
    <row r="76" spans="1:3" x14ac:dyDescent="0.35">
      <c r="A76" s="5" t="s">
        <v>289</v>
      </c>
      <c r="B76" s="6">
        <v>680250</v>
      </c>
      <c r="C76" s="7">
        <v>33</v>
      </c>
    </row>
    <row r="77" spans="1:3" x14ac:dyDescent="0.35">
      <c r="A77" s="5" t="s">
        <v>249</v>
      </c>
      <c r="B77" s="6">
        <v>640648</v>
      </c>
      <c r="C77" s="7">
        <v>40</v>
      </c>
    </row>
    <row r="78" spans="1:3" x14ac:dyDescent="0.35">
      <c r="A78" s="5" t="s">
        <v>74</v>
      </c>
      <c r="B78" s="6">
        <v>400252</v>
      </c>
      <c r="C78" s="7">
        <v>58</v>
      </c>
    </row>
    <row r="79" spans="1:3" x14ac:dyDescent="0.35">
      <c r="A79" s="5" t="s">
        <v>367</v>
      </c>
      <c r="B79" s="6">
        <v>780246</v>
      </c>
      <c r="C79" s="7">
        <v>30</v>
      </c>
    </row>
    <row r="80" spans="1:3" x14ac:dyDescent="0.35">
      <c r="A80" s="5" t="s">
        <v>221</v>
      </c>
      <c r="B80" s="6">
        <v>601054</v>
      </c>
      <c r="C80" s="7">
        <v>34</v>
      </c>
    </row>
    <row r="81" spans="1:3" x14ac:dyDescent="0.35">
      <c r="A81" s="5" t="s">
        <v>20</v>
      </c>
      <c r="B81" s="6">
        <v>321050</v>
      </c>
      <c r="C81" s="7">
        <v>33</v>
      </c>
    </row>
    <row r="82" spans="1:3" x14ac:dyDescent="0.35">
      <c r="A82" s="5" t="s">
        <v>394</v>
      </c>
      <c r="B82" s="6">
        <v>800856</v>
      </c>
      <c r="C82" s="7">
        <v>35</v>
      </c>
    </row>
    <row r="83" spans="1:3" x14ac:dyDescent="0.35">
      <c r="A83" s="5" t="s">
        <v>156</v>
      </c>
      <c r="B83" s="6">
        <v>500248</v>
      </c>
      <c r="C83" s="7">
        <v>39</v>
      </c>
    </row>
    <row r="84" spans="1:3" x14ac:dyDescent="0.35">
      <c r="A84" s="5" t="s">
        <v>75</v>
      </c>
      <c r="B84" s="6">
        <v>400256</v>
      </c>
      <c r="C84" s="7">
        <v>45</v>
      </c>
    </row>
    <row r="85" spans="1:3" x14ac:dyDescent="0.35">
      <c r="A85" s="5" t="s">
        <v>441</v>
      </c>
      <c r="B85" s="6">
        <v>900246</v>
      </c>
      <c r="C85" s="7">
        <v>44</v>
      </c>
    </row>
    <row r="86" spans="1:3" x14ac:dyDescent="0.35">
      <c r="A86" s="5" t="s">
        <v>390</v>
      </c>
      <c r="B86" s="6">
        <v>781848</v>
      </c>
      <c r="C86" s="7">
        <v>40</v>
      </c>
    </row>
    <row r="87" spans="1:3" x14ac:dyDescent="0.35">
      <c r="A87" s="5" t="s">
        <v>114</v>
      </c>
      <c r="B87" s="6">
        <v>440250</v>
      </c>
      <c r="C87" s="7">
        <v>30</v>
      </c>
    </row>
    <row r="88" spans="1:3" x14ac:dyDescent="0.35">
      <c r="A88" s="5" t="s">
        <v>185</v>
      </c>
      <c r="B88" s="6">
        <v>560252</v>
      </c>
      <c r="C88" s="7">
        <v>36</v>
      </c>
    </row>
    <row r="89" spans="1:3" x14ac:dyDescent="0.35">
      <c r="A89" s="5" t="s">
        <v>478</v>
      </c>
      <c r="B89" s="6">
        <v>960252</v>
      </c>
      <c r="C89" s="7">
        <v>39</v>
      </c>
    </row>
    <row r="90" spans="1:3" x14ac:dyDescent="0.35">
      <c r="A90" s="5" t="s">
        <v>140</v>
      </c>
      <c r="B90" s="6">
        <v>460260</v>
      </c>
      <c r="C90" s="7">
        <v>53</v>
      </c>
    </row>
    <row r="91" spans="1:3" x14ac:dyDescent="0.35">
      <c r="A91" s="5" t="s">
        <v>92</v>
      </c>
      <c r="B91" s="6">
        <v>424746</v>
      </c>
      <c r="C91" s="7">
        <v>36</v>
      </c>
    </row>
    <row r="92" spans="1:3" x14ac:dyDescent="0.35">
      <c r="A92" s="5" t="s">
        <v>368</v>
      </c>
      <c r="B92" s="6">
        <v>780250</v>
      </c>
      <c r="C92" s="7">
        <v>31</v>
      </c>
    </row>
    <row r="93" spans="1:3" x14ac:dyDescent="0.35">
      <c r="A93" s="5" t="s">
        <v>105</v>
      </c>
      <c r="B93" s="6">
        <v>427748</v>
      </c>
      <c r="C93" s="7">
        <v>29</v>
      </c>
    </row>
    <row r="94" spans="1:3" x14ac:dyDescent="0.35">
      <c r="A94" s="5" t="s">
        <v>157</v>
      </c>
      <c r="B94" s="6">
        <v>500252</v>
      </c>
      <c r="C94" s="7">
        <v>35</v>
      </c>
    </row>
    <row r="95" spans="1:3" x14ac:dyDescent="0.35">
      <c r="A95" s="5" t="s">
        <v>115</v>
      </c>
      <c r="B95" s="6">
        <v>440252</v>
      </c>
      <c r="C95" s="7">
        <v>37</v>
      </c>
    </row>
    <row r="96" spans="1:3" x14ac:dyDescent="0.35">
      <c r="A96" s="5" t="s">
        <v>254</v>
      </c>
      <c r="B96" s="6">
        <v>640850</v>
      </c>
      <c r="C96" s="7">
        <v>41</v>
      </c>
    </row>
    <row r="97" spans="1:3" x14ac:dyDescent="0.35">
      <c r="A97" s="5" t="s">
        <v>186</v>
      </c>
      <c r="B97" s="6">
        <v>560254</v>
      </c>
      <c r="C97" s="7">
        <v>35</v>
      </c>
    </row>
    <row r="98" spans="1:3" x14ac:dyDescent="0.35">
      <c r="A98" s="5" t="s">
        <v>439</v>
      </c>
      <c r="B98" s="6">
        <v>885150</v>
      </c>
      <c r="C98" s="7">
        <v>33</v>
      </c>
    </row>
    <row r="99" spans="1:3" x14ac:dyDescent="0.35">
      <c r="A99" s="5" t="s">
        <v>270</v>
      </c>
      <c r="B99" s="6">
        <v>648552</v>
      </c>
      <c r="C99" s="7">
        <v>36</v>
      </c>
    </row>
    <row r="100" spans="1:3" x14ac:dyDescent="0.35">
      <c r="A100" s="5" t="s">
        <v>253</v>
      </c>
      <c r="B100" s="6">
        <v>640827</v>
      </c>
      <c r="C100" s="7">
        <v>41</v>
      </c>
    </row>
    <row r="101" spans="1:3" x14ac:dyDescent="0.35">
      <c r="A101" s="5" t="s">
        <v>133</v>
      </c>
      <c r="B101" s="6">
        <v>440854</v>
      </c>
      <c r="C101" s="7">
        <v>39</v>
      </c>
    </row>
    <row r="102" spans="1:3" x14ac:dyDescent="0.35">
      <c r="A102" s="5" t="s">
        <v>313</v>
      </c>
      <c r="B102" s="6">
        <v>700250</v>
      </c>
      <c r="C102" s="7">
        <v>40</v>
      </c>
    </row>
    <row r="103" spans="1:3" x14ac:dyDescent="0.35">
      <c r="A103" s="5" t="s">
        <v>107</v>
      </c>
      <c r="B103" s="6">
        <v>429350</v>
      </c>
      <c r="C103" s="7">
        <v>30</v>
      </c>
    </row>
    <row r="104" spans="1:3" x14ac:dyDescent="0.35">
      <c r="A104" s="5" t="s">
        <v>442</v>
      </c>
      <c r="B104" s="6">
        <v>900248</v>
      </c>
      <c r="C104" s="7">
        <v>44</v>
      </c>
    </row>
    <row r="105" spans="1:3" x14ac:dyDescent="0.35">
      <c r="A105" s="5" t="s">
        <v>134</v>
      </c>
      <c r="B105" s="6">
        <v>440856</v>
      </c>
      <c r="C105" s="7">
        <v>32</v>
      </c>
    </row>
    <row r="106" spans="1:3" x14ac:dyDescent="0.35">
      <c r="A106" s="5" t="s">
        <v>168</v>
      </c>
      <c r="B106" s="6">
        <v>540248</v>
      </c>
      <c r="C106" s="7">
        <v>57</v>
      </c>
    </row>
    <row r="107" spans="1:3" x14ac:dyDescent="0.35">
      <c r="A107" s="5" t="s">
        <v>195</v>
      </c>
      <c r="B107" s="6">
        <v>561858</v>
      </c>
      <c r="C107" s="7">
        <v>32</v>
      </c>
    </row>
    <row r="108" spans="1:3" x14ac:dyDescent="0.35">
      <c r="A108" s="5" t="s">
        <v>272</v>
      </c>
      <c r="B108" s="6">
        <v>649354</v>
      </c>
      <c r="C108" s="7">
        <v>37</v>
      </c>
    </row>
    <row r="109" spans="1:3" x14ac:dyDescent="0.35">
      <c r="A109" s="5" t="s">
        <v>457</v>
      </c>
      <c r="B109" s="6">
        <v>905150</v>
      </c>
      <c r="C109" s="7">
        <v>18</v>
      </c>
    </row>
    <row r="110" spans="1:3" x14ac:dyDescent="0.35">
      <c r="A110" s="5" t="s">
        <v>406</v>
      </c>
      <c r="B110" s="6">
        <v>840248</v>
      </c>
      <c r="C110" s="7">
        <v>49</v>
      </c>
    </row>
    <row r="111" spans="1:3" x14ac:dyDescent="0.35">
      <c r="A111" s="5" t="s">
        <v>222</v>
      </c>
      <c r="B111" s="6">
        <v>601056</v>
      </c>
      <c r="C111" s="7">
        <v>31</v>
      </c>
    </row>
    <row r="112" spans="1:3" x14ac:dyDescent="0.35">
      <c r="A112" s="5" t="s">
        <v>231</v>
      </c>
      <c r="B112" s="6">
        <v>620246</v>
      </c>
      <c r="C112" s="7">
        <v>33</v>
      </c>
    </row>
    <row r="113" spans="1:3" x14ac:dyDescent="0.35">
      <c r="A113" s="5" t="s">
        <v>328</v>
      </c>
      <c r="B113" s="6">
        <v>705554</v>
      </c>
      <c r="C113" s="7">
        <v>28</v>
      </c>
    </row>
    <row r="114" spans="1:3" x14ac:dyDescent="0.35">
      <c r="A114" s="5" t="s">
        <v>462</v>
      </c>
      <c r="B114" s="6">
        <v>940252</v>
      </c>
      <c r="C114" s="7">
        <v>36</v>
      </c>
    </row>
    <row r="115" spans="1:3" x14ac:dyDescent="0.35">
      <c r="A115" s="5" t="s">
        <v>494</v>
      </c>
      <c r="B115" s="6">
        <v>967154</v>
      </c>
      <c r="C115" s="7">
        <v>37</v>
      </c>
    </row>
    <row r="116" spans="1:3" x14ac:dyDescent="0.35">
      <c r="A116" s="5" t="s">
        <v>369</v>
      </c>
      <c r="B116" s="6">
        <v>780252</v>
      </c>
      <c r="C116" s="7">
        <v>33</v>
      </c>
    </row>
    <row r="117" spans="1:3" x14ac:dyDescent="0.35">
      <c r="A117" s="5" t="s">
        <v>370</v>
      </c>
      <c r="B117" s="6">
        <v>780254</v>
      </c>
      <c r="C117" s="7">
        <v>39</v>
      </c>
    </row>
    <row r="118" spans="1:3" x14ac:dyDescent="0.35">
      <c r="A118" s="5" t="s">
        <v>423</v>
      </c>
      <c r="B118" s="6">
        <v>840652</v>
      </c>
      <c r="C118" s="7">
        <v>41</v>
      </c>
    </row>
    <row r="119" spans="1:3" x14ac:dyDescent="0.35">
      <c r="A119" s="5" t="s">
        <v>76</v>
      </c>
      <c r="B119" s="6">
        <v>400260</v>
      </c>
      <c r="C119" s="7">
        <v>63</v>
      </c>
    </row>
    <row r="120" spans="1:3" x14ac:dyDescent="0.35">
      <c r="A120" s="5" t="s">
        <v>356</v>
      </c>
      <c r="B120" s="6">
        <v>766348</v>
      </c>
      <c r="C120" s="7">
        <v>38</v>
      </c>
    </row>
    <row r="121" spans="1:3" x14ac:dyDescent="0.35">
      <c r="A121" s="5" t="s">
        <v>158</v>
      </c>
      <c r="B121" s="6">
        <v>500256</v>
      </c>
      <c r="C121" s="7">
        <v>38</v>
      </c>
    </row>
    <row r="122" spans="1:3" x14ac:dyDescent="0.35">
      <c r="A122" s="5" t="s">
        <v>4</v>
      </c>
      <c r="B122" s="6">
        <v>806000</v>
      </c>
      <c r="C122" s="7">
        <v>24</v>
      </c>
    </row>
    <row r="123" spans="1:3" x14ac:dyDescent="0.35">
      <c r="A123" s="5" t="s">
        <v>51</v>
      </c>
      <c r="B123" s="6">
        <v>360848</v>
      </c>
      <c r="C123" s="7">
        <v>37</v>
      </c>
    </row>
    <row r="124" spans="1:3" x14ac:dyDescent="0.35">
      <c r="A124" s="5" t="s">
        <v>258</v>
      </c>
      <c r="B124" s="6">
        <v>641056</v>
      </c>
      <c r="C124" s="7">
        <v>40</v>
      </c>
    </row>
    <row r="125" spans="1:3" x14ac:dyDescent="0.35">
      <c r="A125" s="5" t="s">
        <v>193</v>
      </c>
      <c r="B125" s="6">
        <v>560862</v>
      </c>
      <c r="C125" s="7">
        <v>38</v>
      </c>
    </row>
    <row r="126" spans="1:3" x14ac:dyDescent="0.35">
      <c r="A126" s="5" t="s">
        <v>169</v>
      </c>
      <c r="B126" s="6">
        <v>540252</v>
      </c>
      <c r="C126" s="7">
        <v>56</v>
      </c>
    </row>
    <row r="127" spans="1:3" x14ac:dyDescent="0.35">
      <c r="A127" s="5" t="s">
        <v>297</v>
      </c>
      <c r="B127" s="6">
        <v>681054</v>
      </c>
      <c r="C127" s="7">
        <v>37</v>
      </c>
    </row>
    <row r="128" spans="1:3" x14ac:dyDescent="0.35">
      <c r="A128" s="5" t="s">
        <v>264</v>
      </c>
      <c r="B128" s="6">
        <v>641658</v>
      </c>
      <c r="C128" s="7">
        <v>39</v>
      </c>
    </row>
    <row r="129" spans="1:3" x14ac:dyDescent="0.35">
      <c r="A129" s="5" t="s">
        <v>228</v>
      </c>
      <c r="B129" s="6">
        <v>604358</v>
      </c>
      <c r="C129" s="7">
        <v>32</v>
      </c>
    </row>
    <row r="130" spans="1:3" x14ac:dyDescent="0.35">
      <c r="A130" s="5" t="s">
        <v>371</v>
      </c>
      <c r="B130" s="6">
        <v>780256</v>
      </c>
      <c r="C130" s="7">
        <v>35</v>
      </c>
    </row>
    <row r="131" spans="1:3" x14ac:dyDescent="0.35">
      <c r="A131" s="5" t="s">
        <v>259</v>
      </c>
      <c r="B131" s="6">
        <v>641060</v>
      </c>
      <c r="C131" s="7">
        <v>37</v>
      </c>
    </row>
    <row r="132" spans="1:3" x14ac:dyDescent="0.35">
      <c r="A132" s="5" t="s">
        <v>470</v>
      </c>
      <c r="B132" s="6">
        <v>941658</v>
      </c>
      <c r="C132" s="7">
        <v>33</v>
      </c>
    </row>
    <row r="133" spans="1:3" x14ac:dyDescent="0.35">
      <c r="A133" s="5" t="s">
        <v>232</v>
      </c>
      <c r="B133" s="6">
        <v>620250</v>
      </c>
      <c r="C133" s="7">
        <v>36</v>
      </c>
    </row>
    <row r="134" spans="1:3" x14ac:dyDescent="0.35">
      <c r="A134" s="5" t="s">
        <v>428</v>
      </c>
      <c r="B134" s="6">
        <v>880254</v>
      </c>
      <c r="C134" s="7">
        <v>40</v>
      </c>
    </row>
    <row r="135" spans="1:3" x14ac:dyDescent="0.35">
      <c r="A135" s="5" t="s">
        <v>5</v>
      </c>
      <c r="B135" s="6">
        <v>406400</v>
      </c>
      <c r="C135" s="7">
        <v>41</v>
      </c>
    </row>
    <row r="136" spans="1:3" x14ac:dyDescent="0.35">
      <c r="A136" s="5" t="s">
        <v>37</v>
      </c>
      <c r="B136" s="6">
        <v>360252</v>
      </c>
      <c r="C136" s="7">
        <v>38</v>
      </c>
    </row>
    <row r="137" spans="1:3" x14ac:dyDescent="0.35">
      <c r="A137" s="5" t="s">
        <v>372</v>
      </c>
      <c r="B137" s="6">
        <v>780258</v>
      </c>
      <c r="C137" s="7">
        <v>32</v>
      </c>
    </row>
    <row r="138" spans="1:3" x14ac:dyDescent="0.35">
      <c r="A138" s="5" t="s">
        <v>402</v>
      </c>
      <c r="B138" s="6">
        <v>801864</v>
      </c>
      <c r="C138" s="7">
        <v>33</v>
      </c>
    </row>
    <row r="139" spans="1:3" x14ac:dyDescent="0.35">
      <c r="A139" s="5" t="s">
        <v>207</v>
      </c>
      <c r="B139" s="6">
        <v>600262</v>
      </c>
      <c r="C139" s="7">
        <v>38</v>
      </c>
    </row>
    <row r="140" spans="1:3" x14ac:dyDescent="0.35">
      <c r="A140" s="5" t="s">
        <v>325</v>
      </c>
      <c r="B140" s="6">
        <v>701458</v>
      </c>
      <c r="C140" s="7">
        <v>36</v>
      </c>
    </row>
    <row r="141" spans="1:3" x14ac:dyDescent="0.35">
      <c r="A141" s="5" t="s">
        <v>108</v>
      </c>
      <c r="B141" s="6">
        <v>429354</v>
      </c>
      <c r="C141" s="7">
        <v>29</v>
      </c>
    </row>
    <row r="142" spans="1:3" x14ac:dyDescent="0.35">
      <c r="A142" s="5" t="s">
        <v>486</v>
      </c>
      <c r="B142" s="6">
        <v>961656</v>
      </c>
      <c r="C142" s="7">
        <v>38</v>
      </c>
    </row>
    <row r="143" spans="1:3" x14ac:dyDescent="0.35">
      <c r="A143" s="5" t="s">
        <v>443</v>
      </c>
      <c r="B143" s="6">
        <v>900254</v>
      </c>
      <c r="C143" s="7">
        <v>40</v>
      </c>
    </row>
    <row r="144" spans="1:3" x14ac:dyDescent="0.35">
      <c r="A144" s="5" t="s">
        <v>29</v>
      </c>
      <c r="B144" s="6">
        <v>326154</v>
      </c>
      <c r="C144" s="7">
        <v>34</v>
      </c>
    </row>
    <row r="145" spans="1:3" x14ac:dyDescent="0.35">
      <c r="A145" s="5" t="s">
        <v>290</v>
      </c>
      <c r="B145" s="6">
        <v>680258</v>
      </c>
      <c r="C145" s="7">
        <v>29</v>
      </c>
    </row>
    <row r="146" spans="1:3" x14ac:dyDescent="0.35">
      <c r="A146" s="5" t="s">
        <v>291</v>
      </c>
      <c r="B146" s="6">
        <v>680260</v>
      </c>
      <c r="C146" s="7">
        <v>27</v>
      </c>
    </row>
    <row r="147" spans="1:3" x14ac:dyDescent="0.35">
      <c r="A147" s="5" t="s">
        <v>208</v>
      </c>
      <c r="B147" s="6">
        <v>600264</v>
      </c>
      <c r="C147" s="7">
        <v>31</v>
      </c>
    </row>
    <row r="148" spans="1:3" x14ac:dyDescent="0.35">
      <c r="A148" s="5" t="s">
        <v>148</v>
      </c>
      <c r="B148" s="6">
        <v>460864</v>
      </c>
      <c r="C148" s="7">
        <v>37</v>
      </c>
    </row>
    <row r="149" spans="1:3" x14ac:dyDescent="0.35">
      <c r="A149" s="5" t="s">
        <v>77</v>
      </c>
      <c r="B149" s="6">
        <v>400268</v>
      </c>
      <c r="C149" s="7">
        <v>63</v>
      </c>
    </row>
    <row r="150" spans="1:3" x14ac:dyDescent="0.35">
      <c r="A150" s="5" t="s">
        <v>233</v>
      </c>
      <c r="B150" s="6">
        <v>620254</v>
      </c>
      <c r="C150" s="7">
        <v>35</v>
      </c>
    </row>
    <row r="151" spans="1:3" x14ac:dyDescent="0.35">
      <c r="A151" s="5" t="s">
        <v>429</v>
      </c>
      <c r="B151" s="6">
        <v>880258</v>
      </c>
      <c r="C151" s="7">
        <v>38</v>
      </c>
    </row>
    <row r="152" spans="1:3" x14ac:dyDescent="0.35">
      <c r="A152" s="5" t="s">
        <v>38</v>
      </c>
      <c r="B152" s="6">
        <v>360256</v>
      </c>
      <c r="C152" s="7">
        <v>31</v>
      </c>
    </row>
    <row r="153" spans="1:3" x14ac:dyDescent="0.35">
      <c r="A153" s="5" t="s">
        <v>39</v>
      </c>
      <c r="B153" s="6">
        <v>360258</v>
      </c>
      <c r="C153" s="7">
        <v>41</v>
      </c>
    </row>
    <row r="154" spans="1:3" x14ac:dyDescent="0.35">
      <c r="A154" s="5" t="s">
        <v>407</v>
      </c>
      <c r="B154" s="6">
        <v>840256</v>
      </c>
      <c r="C154" s="7">
        <v>45</v>
      </c>
    </row>
    <row r="155" spans="1:3" x14ac:dyDescent="0.35">
      <c r="A155" s="5" t="s">
        <v>141</v>
      </c>
      <c r="B155" s="6">
        <v>460268</v>
      </c>
      <c r="C155" s="7">
        <v>54</v>
      </c>
    </row>
    <row r="156" spans="1:3" x14ac:dyDescent="0.35">
      <c r="A156" s="5" t="s">
        <v>159</v>
      </c>
      <c r="B156" s="6">
        <v>500260</v>
      </c>
      <c r="C156" s="7">
        <v>38</v>
      </c>
    </row>
    <row r="157" spans="1:3" x14ac:dyDescent="0.35">
      <c r="A157" s="5" t="s">
        <v>19</v>
      </c>
      <c r="B157" s="6">
        <v>321027</v>
      </c>
      <c r="C157" s="7">
        <v>24</v>
      </c>
    </row>
    <row r="158" spans="1:3" x14ac:dyDescent="0.35">
      <c r="A158" s="5" t="s">
        <v>40</v>
      </c>
      <c r="B158" s="6">
        <v>360260</v>
      </c>
      <c r="C158" s="7">
        <v>28</v>
      </c>
    </row>
    <row r="159" spans="1:3" x14ac:dyDescent="0.35">
      <c r="A159" s="5" t="s">
        <v>408</v>
      </c>
      <c r="B159" s="6">
        <v>840258</v>
      </c>
      <c r="C159" s="7">
        <v>47</v>
      </c>
    </row>
    <row r="160" spans="1:3" x14ac:dyDescent="0.35">
      <c r="A160" s="5" t="s">
        <v>96</v>
      </c>
      <c r="B160" s="6">
        <v>425756</v>
      </c>
      <c r="C160" s="7">
        <v>29</v>
      </c>
    </row>
    <row r="161" spans="1:3" x14ac:dyDescent="0.35">
      <c r="A161" s="5" t="s">
        <v>460</v>
      </c>
      <c r="B161" s="6">
        <v>905756</v>
      </c>
      <c r="C161" s="7">
        <v>48</v>
      </c>
    </row>
    <row r="162" spans="1:3" x14ac:dyDescent="0.35">
      <c r="A162" s="5" t="s">
        <v>444</v>
      </c>
      <c r="B162" s="6">
        <v>900258</v>
      </c>
      <c r="C162" s="7">
        <v>41</v>
      </c>
    </row>
    <row r="163" spans="1:3" x14ac:dyDescent="0.35">
      <c r="A163" s="5" t="s">
        <v>170</v>
      </c>
      <c r="B163" s="6">
        <v>540256</v>
      </c>
      <c r="C163" s="7">
        <v>56</v>
      </c>
    </row>
    <row r="164" spans="1:3" x14ac:dyDescent="0.35">
      <c r="A164" s="5" t="s">
        <v>351</v>
      </c>
      <c r="B164" s="6">
        <v>761252</v>
      </c>
      <c r="C164" s="7">
        <v>36</v>
      </c>
    </row>
    <row r="165" spans="1:3" x14ac:dyDescent="0.35">
      <c r="A165" s="5" t="s">
        <v>487</v>
      </c>
      <c r="B165" s="6">
        <v>961658</v>
      </c>
      <c r="C165" s="7">
        <v>40</v>
      </c>
    </row>
    <row r="166" spans="1:3" x14ac:dyDescent="0.35">
      <c r="A166" s="5" t="s">
        <v>475</v>
      </c>
      <c r="B166" s="6">
        <v>941860</v>
      </c>
      <c r="C166" s="7">
        <v>38</v>
      </c>
    </row>
    <row r="167" spans="1:3" x14ac:dyDescent="0.35">
      <c r="A167" s="5" t="s">
        <v>345</v>
      </c>
      <c r="B167" s="6">
        <v>741448</v>
      </c>
      <c r="C167" s="7">
        <v>43</v>
      </c>
    </row>
    <row r="168" spans="1:3" x14ac:dyDescent="0.35">
      <c r="A168" s="5" t="s">
        <v>329</v>
      </c>
      <c r="B168" s="6">
        <v>705560</v>
      </c>
      <c r="C168" s="7">
        <v>28</v>
      </c>
    </row>
    <row r="169" spans="1:3" x14ac:dyDescent="0.35">
      <c r="A169" s="5" t="s">
        <v>503</v>
      </c>
      <c r="B169" s="6">
        <v>980250</v>
      </c>
      <c r="C169" s="7">
        <v>35</v>
      </c>
    </row>
    <row r="170" spans="1:3" x14ac:dyDescent="0.35">
      <c r="A170" s="5" t="s">
        <v>234</v>
      </c>
      <c r="B170" s="6">
        <v>620258</v>
      </c>
      <c r="C170" s="7">
        <v>39</v>
      </c>
    </row>
    <row r="171" spans="1:3" x14ac:dyDescent="0.35">
      <c r="A171" s="5" t="s">
        <v>109</v>
      </c>
      <c r="B171" s="6">
        <v>429358</v>
      </c>
      <c r="C171" s="7">
        <v>30</v>
      </c>
    </row>
    <row r="172" spans="1:3" x14ac:dyDescent="0.35">
      <c r="A172" s="5" t="s">
        <v>265</v>
      </c>
      <c r="B172" s="6">
        <v>641664</v>
      </c>
      <c r="C172" s="7">
        <v>38</v>
      </c>
    </row>
    <row r="173" spans="1:3" x14ac:dyDescent="0.35">
      <c r="A173" s="5" t="s">
        <v>116</v>
      </c>
      <c r="B173" s="6">
        <v>440260</v>
      </c>
      <c r="C173" s="7">
        <v>34</v>
      </c>
    </row>
    <row r="174" spans="1:3" x14ac:dyDescent="0.35">
      <c r="A174" s="5" t="s">
        <v>187</v>
      </c>
      <c r="B174" s="6">
        <v>560266</v>
      </c>
      <c r="C174" s="7">
        <v>35</v>
      </c>
    </row>
    <row r="175" spans="1:3" x14ac:dyDescent="0.35">
      <c r="A175" s="5" t="s">
        <v>41</v>
      </c>
      <c r="B175" s="6">
        <v>360264</v>
      </c>
      <c r="C175" s="7">
        <v>33</v>
      </c>
    </row>
    <row r="176" spans="1:3" x14ac:dyDescent="0.35">
      <c r="A176" s="5" t="s">
        <v>171</v>
      </c>
      <c r="B176" s="6">
        <v>540258</v>
      </c>
      <c r="C176" s="7">
        <v>26</v>
      </c>
    </row>
    <row r="177" spans="1:3" x14ac:dyDescent="0.35">
      <c r="A177" s="5" t="s">
        <v>209</v>
      </c>
      <c r="B177" s="6">
        <v>600268</v>
      </c>
      <c r="C177" s="7">
        <v>33</v>
      </c>
    </row>
    <row r="178" spans="1:3" x14ac:dyDescent="0.35">
      <c r="A178" s="5" t="s">
        <v>314</v>
      </c>
      <c r="B178" s="6">
        <v>700262</v>
      </c>
      <c r="C178" s="7">
        <v>32</v>
      </c>
    </row>
    <row r="179" spans="1:3" x14ac:dyDescent="0.35">
      <c r="A179" s="5" t="s">
        <v>117</v>
      </c>
      <c r="B179" s="6">
        <v>440262</v>
      </c>
      <c r="C179" s="7">
        <v>36</v>
      </c>
    </row>
    <row r="180" spans="1:3" x14ac:dyDescent="0.35">
      <c r="A180" s="5" t="s">
        <v>250</v>
      </c>
      <c r="B180" s="6">
        <v>640666</v>
      </c>
      <c r="C180" s="7">
        <v>36</v>
      </c>
    </row>
    <row r="181" spans="1:3" x14ac:dyDescent="0.35">
      <c r="A181" s="5" t="s">
        <v>452</v>
      </c>
      <c r="B181" s="6">
        <v>901262</v>
      </c>
      <c r="C181" s="7">
        <v>39</v>
      </c>
    </row>
    <row r="182" spans="1:3" x14ac:dyDescent="0.35">
      <c r="A182" s="5" t="s">
        <v>373</v>
      </c>
      <c r="B182" s="6">
        <v>780260</v>
      </c>
      <c r="C182" s="7">
        <v>33</v>
      </c>
    </row>
    <row r="183" spans="1:3" x14ac:dyDescent="0.35">
      <c r="A183" s="5" t="s">
        <v>210</v>
      </c>
      <c r="B183" s="6">
        <v>600270</v>
      </c>
      <c r="C183" s="7">
        <v>34</v>
      </c>
    </row>
    <row r="184" spans="1:3" x14ac:dyDescent="0.35">
      <c r="A184" s="5" t="s">
        <v>229</v>
      </c>
      <c r="B184" s="6">
        <v>604372</v>
      </c>
      <c r="C184" s="7">
        <v>29</v>
      </c>
    </row>
    <row r="185" spans="1:3" x14ac:dyDescent="0.35">
      <c r="A185" s="5" t="s">
        <v>274</v>
      </c>
      <c r="B185" s="6">
        <v>660252</v>
      </c>
      <c r="C185" s="7">
        <v>41</v>
      </c>
    </row>
    <row r="186" spans="1:3" x14ac:dyDescent="0.35">
      <c r="A186" s="5" t="s">
        <v>491</v>
      </c>
      <c r="B186" s="6">
        <v>964762</v>
      </c>
      <c r="C186" s="7">
        <v>38</v>
      </c>
    </row>
    <row r="187" spans="1:3" x14ac:dyDescent="0.35">
      <c r="A187" s="5" t="s">
        <v>374</v>
      </c>
      <c r="B187" s="6">
        <v>780262</v>
      </c>
      <c r="C187" s="7">
        <v>29</v>
      </c>
    </row>
    <row r="188" spans="1:3" x14ac:dyDescent="0.35">
      <c r="A188" s="5" t="s">
        <v>251</v>
      </c>
      <c r="B188" s="6">
        <v>640668</v>
      </c>
      <c r="C188" s="7">
        <v>40</v>
      </c>
    </row>
    <row r="189" spans="1:3" x14ac:dyDescent="0.35">
      <c r="A189" s="5" t="s">
        <v>463</v>
      </c>
      <c r="B189" s="6">
        <v>940266</v>
      </c>
      <c r="C189" s="7">
        <v>38</v>
      </c>
    </row>
    <row r="190" spans="1:3" x14ac:dyDescent="0.35">
      <c r="A190" s="5" t="s">
        <v>26</v>
      </c>
      <c r="B190" s="6">
        <v>321458</v>
      </c>
      <c r="C190" s="7">
        <v>35</v>
      </c>
    </row>
    <row r="191" spans="1:3" x14ac:dyDescent="0.35">
      <c r="A191" s="5" t="s">
        <v>479</v>
      </c>
      <c r="B191" s="6">
        <v>960264</v>
      </c>
      <c r="C191" s="7">
        <v>42</v>
      </c>
    </row>
    <row r="192" spans="1:3" x14ac:dyDescent="0.35">
      <c r="A192" s="5" t="s">
        <v>30</v>
      </c>
      <c r="B192" s="6">
        <v>326160</v>
      </c>
      <c r="C192" s="7">
        <v>39</v>
      </c>
    </row>
    <row r="193" spans="1:3" x14ac:dyDescent="0.35">
      <c r="A193" s="5" t="s">
        <v>440</v>
      </c>
      <c r="B193" s="6">
        <v>885162</v>
      </c>
      <c r="C193" s="7">
        <v>17</v>
      </c>
    </row>
    <row r="194" spans="1:3" x14ac:dyDescent="0.35">
      <c r="A194" s="5" t="s">
        <v>211</v>
      </c>
      <c r="B194" s="6">
        <v>600274</v>
      </c>
      <c r="C194" s="7">
        <v>30</v>
      </c>
    </row>
    <row r="195" spans="1:3" x14ac:dyDescent="0.35">
      <c r="A195" s="5" t="s">
        <v>223</v>
      </c>
      <c r="B195" s="6">
        <v>601076</v>
      </c>
      <c r="C195" s="7">
        <v>33</v>
      </c>
    </row>
    <row r="196" spans="1:3" x14ac:dyDescent="0.35">
      <c r="A196" s="5" t="s">
        <v>331</v>
      </c>
      <c r="B196" s="6">
        <v>740252</v>
      </c>
      <c r="C196" s="7">
        <v>38</v>
      </c>
    </row>
    <row r="197" spans="1:3" x14ac:dyDescent="0.35">
      <c r="A197" s="5" t="s">
        <v>212</v>
      </c>
      <c r="B197" s="6">
        <v>600278</v>
      </c>
      <c r="C197" s="7">
        <v>33</v>
      </c>
    </row>
    <row r="198" spans="1:3" x14ac:dyDescent="0.35">
      <c r="A198" s="5" t="s">
        <v>405</v>
      </c>
      <c r="B198" s="6">
        <v>806968</v>
      </c>
      <c r="C198" s="7">
        <v>40</v>
      </c>
    </row>
    <row r="199" spans="1:3" x14ac:dyDescent="0.35">
      <c r="A199" s="5" t="s">
        <v>142</v>
      </c>
      <c r="B199" s="6">
        <v>460272</v>
      </c>
      <c r="C199" s="7">
        <v>61</v>
      </c>
    </row>
    <row r="200" spans="1:3" x14ac:dyDescent="0.35">
      <c r="A200" s="5" t="s">
        <v>58</v>
      </c>
      <c r="B200" s="6">
        <v>380256</v>
      </c>
      <c r="C200" s="7">
        <v>31</v>
      </c>
    </row>
    <row r="201" spans="1:3" x14ac:dyDescent="0.35">
      <c r="A201" s="5" t="s">
        <v>199</v>
      </c>
      <c r="B201" s="6">
        <v>566968</v>
      </c>
      <c r="C201" s="7">
        <v>37</v>
      </c>
    </row>
    <row r="202" spans="1:3" x14ac:dyDescent="0.35">
      <c r="A202" s="5" t="s">
        <v>59</v>
      </c>
      <c r="B202" s="6">
        <v>380258</v>
      </c>
      <c r="C202" s="7">
        <v>32</v>
      </c>
    </row>
    <row r="203" spans="1:3" x14ac:dyDescent="0.35">
      <c r="A203" s="5" t="s">
        <v>64</v>
      </c>
      <c r="B203" s="6">
        <v>381660</v>
      </c>
      <c r="C203" s="7">
        <v>21</v>
      </c>
    </row>
    <row r="204" spans="1:3" x14ac:dyDescent="0.35">
      <c r="A204" s="5" t="s">
        <v>235</v>
      </c>
      <c r="B204" s="6">
        <v>620260</v>
      </c>
      <c r="C204" s="7">
        <v>37</v>
      </c>
    </row>
    <row r="205" spans="1:3" x14ac:dyDescent="0.35">
      <c r="A205" s="5" t="s">
        <v>84</v>
      </c>
      <c r="B205" s="6">
        <v>409562</v>
      </c>
      <c r="C205" s="7">
        <v>38</v>
      </c>
    </row>
    <row r="206" spans="1:3" x14ac:dyDescent="0.35">
      <c r="A206" s="5" t="s">
        <v>409</v>
      </c>
      <c r="B206" s="6">
        <v>840262</v>
      </c>
      <c r="C206" s="7">
        <v>43</v>
      </c>
    </row>
    <row r="207" spans="1:3" x14ac:dyDescent="0.35">
      <c r="A207" s="5" t="s">
        <v>200</v>
      </c>
      <c r="B207" s="6">
        <v>566970</v>
      </c>
      <c r="C207" s="7">
        <v>38</v>
      </c>
    </row>
    <row r="208" spans="1:3" x14ac:dyDescent="0.35">
      <c r="A208" s="5" t="s">
        <v>332</v>
      </c>
      <c r="B208" s="6">
        <v>740256</v>
      </c>
      <c r="C208" s="7">
        <v>39</v>
      </c>
    </row>
    <row r="209" spans="1:3" x14ac:dyDescent="0.35">
      <c r="A209" s="5" t="s">
        <v>395</v>
      </c>
      <c r="B209" s="6">
        <v>800870</v>
      </c>
      <c r="C209" s="7">
        <v>35</v>
      </c>
    </row>
    <row r="210" spans="1:3" x14ac:dyDescent="0.35">
      <c r="A210" s="5" t="s">
        <v>224</v>
      </c>
      <c r="B210" s="6">
        <v>601080</v>
      </c>
      <c r="C210" s="7">
        <v>34</v>
      </c>
    </row>
    <row r="211" spans="1:3" x14ac:dyDescent="0.35">
      <c r="A211" s="5" t="s">
        <v>499</v>
      </c>
      <c r="B211" s="6">
        <v>967366</v>
      </c>
      <c r="C211" s="7">
        <v>40</v>
      </c>
    </row>
    <row r="212" spans="1:3" x14ac:dyDescent="0.35">
      <c r="A212" s="5" t="s">
        <v>430</v>
      </c>
      <c r="B212" s="6">
        <v>880264</v>
      </c>
      <c r="C212" s="7">
        <v>36</v>
      </c>
    </row>
    <row r="213" spans="1:3" x14ac:dyDescent="0.35">
      <c r="A213" s="5" t="s">
        <v>236</v>
      </c>
      <c r="B213" s="6">
        <v>620264</v>
      </c>
      <c r="C213" s="7">
        <v>38</v>
      </c>
    </row>
    <row r="214" spans="1:3" x14ac:dyDescent="0.35">
      <c r="A214" s="5" t="s">
        <v>431</v>
      </c>
      <c r="B214" s="6">
        <v>880268</v>
      </c>
      <c r="C214" s="7">
        <v>41</v>
      </c>
    </row>
    <row r="215" spans="1:3" x14ac:dyDescent="0.35">
      <c r="A215" s="5" t="s">
        <v>458</v>
      </c>
      <c r="B215" s="6">
        <v>905166</v>
      </c>
      <c r="C215" s="7">
        <v>19</v>
      </c>
    </row>
    <row r="216" spans="1:3" x14ac:dyDescent="0.35">
      <c r="A216" s="5" t="s">
        <v>333</v>
      </c>
      <c r="B216" s="6">
        <v>740260</v>
      </c>
      <c r="C216" s="7">
        <v>36</v>
      </c>
    </row>
    <row r="217" spans="1:3" x14ac:dyDescent="0.35">
      <c r="A217" s="5" t="s">
        <v>118</v>
      </c>
      <c r="B217" s="6">
        <v>440264</v>
      </c>
      <c r="C217" s="7">
        <v>36</v>
      </c>
    </row>
    <row r="218" spans="1:3" x14ac:dyDescent="0.35">
      <c r="A218" s="5" t="s">
        <v>432</v>
      </c>
      <c r="B218" s="6">
        <v>880270</v>
      </c>
      <c r="C218" s="7">
        <v>38</v>
      </c>
    </row>
    <row r="219" spans="1:3" x14ac:dyDescent="0.35">
      <c r="A219" s="5" t="s">
        <v>302</v>
      </c>
      <c r="B219" s="6">
        <v>681864</v>
      </c>
      <c r="C219" s="7">
        <v>26</v>
      </c>
    </row>
    <row r="220" spans="1:3" x14ac:dyDescent="0.35">
      <c r="A220" s="5" t="s">
        <v>471</v>
      </c>
      <c r="B220" s="6">
        <v>941670</v>
      </c>
      <c r="C220" s="7">
        <v>34</v>
      </c>
    </row>
    <row r="221" spans="1:3" x14ac:dyDescent="0.35">
      <c r="A221" s="5" t="s">
        <v>315</v>
      </c>
      <c r="B221" s="6">
        <v>700266</v>
      </c>
      <c r="C221" s="7">
        <v>25</v>
      </c>
    </row>
    <row r="222" spans="1:3" x14ac:dyDescent="0.35">
      <c r="A222" s="5" t="s">
        <v>70</v>
      </c>
      <c r="B222" s="6">
        <v>387564</v>
      </c>
      <c r="C222" s="7">
        <v>35</v>
      </c>
    </row>
    <row r="223" spans="1:3" x14ac:dyDescent="0.35">
      <c r="A223" s="5" t="s">
        <v>60</v>
      </c>
      <c r="B223" s="6">
        <v>380266</v>
      </c>
      <c r="C223" s="7">
        <v>36</v>
      </c>
    </row>
    <row r="224" spans="1:3" x14ac:dyDescent="0.35">
      <c r="A224" s="5" t="s">
        <v>252</v>
      </c>
      <c r="B224" s="6">
        <v>640672</v>
      </c>
      <c r="C224" s="7">
        <v>38</v>
      </c>
    </row>
    <row r="225" spans="1:3" x14ac:dyDescent="0.35">
      <c r="A225" s="5" t="s">
        <v>188</v>
      </c>
      <c r="B225" s="6">
        <v>560274</v>
      </c>
      <c r="C225" s="7">
        <v>35</v>
      </c>
    </row>
    <row r="226" spans="1:3" x14ac:dyDescent="0.35">
      <c r="A226" s="5" t="s">
        <v>160</v>
      </c>
      <c r="B226" s="6">
        <v>500264</v>
      </c>
      <c r="C226" s="7">
        <v>36</v>
      </c>
    </row>
    <row r="227" spans="1:3" x14ac:dyDescent="0.35">
      <c r="A227" s="5" t="s">
        <v>375</v>
      </c>
      <c r="B227" s="6">
        <v>780266</v>
      </c>
      <c r="C227" s="7">
        <v>31</v>
      </c>
    </row>
    <row r="228" spans="1:3" x14ac:dyDescent="0.35">
      <c r="A228" s="5" t="s">
        <v>445</v>
      </c>
      <c r="B228" s="6">
        <v>900268</v>
      </c>
      <c r="C228" s="7">
        <v>44</v>
      </c>
    </row>
    <row r="229" spans="1:3" x14ac:dyDescent="0.35">
      <c r="A229" s="5" t="s">
        <v>346</v>
      </c>
      <c r="B229" s="6">
        <v>741464</v>
      </c>
      <c r="C229" s="7">
        <v>41</v>
      </c>
    </row>
    <row r="230" spans="1:3" x14ac:dyDescent="0.35">
      <c r="A230" s="5" t="s">
        <v>404</v>
      </c>
      <c r="B230" s="6">
        <v>806956</v>
      </c>
      <c r="C230" s="7">
        <v>44</v>
      </c>
    </row>
    <row r="231" spans="1:3" x14ac:dyDescent="0.35">
      <c r="A231" s="5" t="s">
        <v>149</v>
      </c>
      <c r="B231" s="6">
        <v>460876</v>
      </c>
      <c r="C231" s="7">
        <v>37</v>
      </c>
    </row>
    <row r="232" spans="1:3" x14ac:dyDescent="0.35">
      <c r="A232" s="5" t="s">
        <v>172</v>
      </c>
      <c r="B232" s="6">
        <v>540260</v>
      </c>
      <c r="C232" s="7">
        <v>58</v>
      </c>
    </row>
    <row r="233" spans="1:3" x14ac:dyDescent="0.35">
      <c r="A233" s="5" t="s">
        <v>344</v>
      </c>
      <c r="B233" s="6">
        <v>741433</v>
      </c>
      <c r="C233" s="7">
        <v>46</v>
      </c>
    </row>
    <row r="234" spans="1:3" x14ac:dyDescent="0.35">
      <c r="A234" s="5" t="s">
        <v>98</v>
      </c>
      <c r="B234" s="6">
        <v>427360</v>
      </c>
      <c r="C234" s="7">
        <v>41</v>
      </c>
    </row>
    <row r="235" spans="1:3" x14ac:dyDescent="0.35">
      <c r="A235" s="5" t="s">
        <v>42</v>
      </c>
      <c r="B235" s="6">
        <v>360268</v>
      </c>
      <c r="C235" s="7">
        <v>28</v>
      </c>
    </row>
    <row r="236" spans="1:3" x14ac:dyDescent="0.35">
      <c r="A236" s="5" t="s">
        <v>287</v>
      </c>
      <c r="B236" s="6">
        <v>661460</v>
      </c>
      <c r="C236" s="7">
        <v>40</v>
      </c>
    </row>
    <row r="237" spans="1:3" x14ac:dyDescent="0.35">
      <c r="A237" s="5" t="s">
        <v>316</v>
      </c>
      <c r="B237" s="6">
        <v>700268</v>
      </c>
      <c r="C237" s="7">
        <v>29</v>
      </c>
    </row>
    <row r="238" spans="1:3" x14ac:dyDescent="0.35">
      <c r="A238" s="5" t="s">
        <v>275</v>
      </c>
      <c r="B238" s="6">
        <v>660264</v>
      </c>
      <c r="C238" s="7">
        <v>42</v>
      </c>
    </row>
    <row r="239" spans="1:3" x14ac:dyDescent="0.35">
      <c r="A239" s="5" t="s">
        <v>161</v>
      </c>
      <c r="B239" s="6">
        <v>500268</v>
      </c>
      <c r="C239" s="7">
        <v>32</v>
      </c>
    </row>
    <row r="240" spans="1:3" x14ac:dyDescent="0.35">
      <c r="A240" s="5" t="s">
        <v>162</v>
      </c>
      <c r="B240" s="6">
        <v>500272</v>
      </c>
      <c r="C240" s="7">
        <v>40</v>
      </c>
    </row>
    <row r="241" spans="1:3" x14ac:dyDescent="0.35">
      <c r="A241" s="5" t="s">
        <v>433</v>
      </c>
      <c r="B241" s="6">
        <v>880272</v>
      </c>
      <c r="C241" s="7">
        <v>41</v>
      </c>
    </row>
    <row r="242" spans="1:3" x14ac:dyDescent="0.35">
      <c r="A242" s="5" t="s">
        <v>307</v>
      </c>
      <c r="B242" s="6">
        <v>684966</v>
      </c>
      <c r="C242" s="7">
        <v>32</v>
      </c>
    </row>
    <row r="243" spans="1:3" x14ac:dyDescent="0.35">
      <c r="A243" s="5" t="s">
        <v>90</v>
      </c>
      <c r="B243" s="6">
        <v>421262</v>
      </c>
      <c r="C243" s="7">
        <v>39</v>
      </c>
    </row>
    <row r="244" spans="1:3" x14ac:dyDescent="0.35">
      <c r="A244" s="5" t="s">
        <v>163</v>
      </c>
      <c r="B244" s="6">
        <v>500276</v>
      </c>
      <c r="C244" s="7">
        <v>38</v>
      </c>
    </row>
    <row r="245" spans="1:3" x14ac:dyDescent="0.35">
      <c r="A245" s="5" t="s">
        <v>119</v>
      </c>
      <c r="B245" s="6">
        <v>440268</v>
      </c>
      <c r="C245" s="7">
        <v>40</v>
      </c>
    </row>
    <row r="246" spans="1:3" x14ac:dyDescent="0.35">
      <c r="A246" s="5" t="s">
        <v>173</v>
      </c>
      <c r="B246" s="6">
        <v>540262</v>
      </c>
      <c r="C246" s="7">
        <v>51</v>
      </c>
    </row>
    <row r="247" spans="1:3" x14ac:dyDescent="0.35">
      <c r="A247" s="5" t="s">
        <v>488</v>
      </c>
      <c r="B247" s="6">
        <v>961668</v>
      </c>
      <c r="C247" s="7">
        <v>41</v>
      </c>
    </row>
    <row r="248" spans="1:3" x14ac:dyDescent="0.35">
      <c r="A248" s="5" t="s">
        <v>434</v>
      </c>
      <c r="B248" s="6">
        <v>880274</v>
      </c>
      <c r="C248" s="7">
        <v>39</v>
      </c>
    </row>
    <row r="249" spans="1:3" x14ac:dyDescent="0.35">
      <c r="A249" s="5" t="s">
        <v>410</v>
      </c>
      <c r="B249" s="6">
        <v>840266</v>
      </c>
      <c r="C249" s="7">
        <v>45</v>
      </c>
    </row>
    <row r="250" spans="1:3" x14ac:dyDescent="0.35">
      <c r="A250" s="5" t="s">
        <v>376</v>
      </c>
      <c r="B250" s="6">
        <v>780268</v>
      </c>
      <c r="C250" s="7">
        <v>30</v>
      </c>
    </row>
    <row r="251" spans="1:3" x14ac:dyDescent="0.35">
      <c r="A251" s="5" t="s">
        <v>317</v>
      </c>
      <c r="B251" s="6">
        <v>700270</v>
      </c>
      <c r="C251" s="7">
        <v>38</v>
      </c>
    </row>
    <row r="252" spans="1:3" x14ac:dyDescent="0.35">
      <c r="A252" s="5" t="s">
        <v>334</v>
      </c>
      <c r="B252" s="6">
        <v>740268</v>
      </c>
      <c r="C252" s="7">
        <v>39</v>
      </c>
    </row>
    <row r="253" spans="1:3" x14ac:dyDescent="0.35">
      <c r="A253" s="5" t="s">
        <v>43</v>
      </c>
      <c r="B253" s="6">
        <v>360272</v>
      </c>
      <c r="C253" s="7">
        <v>37</v>
      </c>
    </row>
    <row r="254" spans="1:3" x14ac:dyDescent="0.35">
      <c r="A254" s="5" t="s">
        <v>298</v>
      </c>
      <c r="B254" s="6">
        <v>681068</v>
      </c>
      <c r="C254" s="7">
        <v>41</v>
      </c>
    </row>
    <row r="255" spans="1:3" x14ac:dyDescent="0.35">
      <c r="A255" s="5" t="s">
        <v>377</v>
      </c>
      <c r="B255" s="6">
        <v>780270</v>
      </c>
      <c r="C255" s="7">
        <v>32</v>
      </c>
    </row>
    <row r="256" spans="1:3" x14ac:dyDescent="0.35">
      <c r="A256" s="5" t="s">
        <v>120</v>
      </c>
      <c r="B256" s="6">
        <v>440270</v>
      </c>
      <c r="C256" s="7">
        <v>35</v>
      </c>
    </row>
    <row r="257" spans="1:3" x14ac:dyDescent="0.35">
      <c r="A257" s="5" t="s">
        <v>495</v>
      </c>
      <c r="B257" s="6">
        <v>967170</v>
      </c>
      <c r="C257" s="7">
        <v>41</v>
      </c>
    </row>
    <row r="258" spans="1:3" x14ac:dyDescent="0.35">
      <c r="A258" s="5" t="s">
        <v>453</v>
      </c>
      <c r="B258" s="6">
        <v>901270</v>
      </c>
      <c r="C258" s="7">
        <v>41</v>
      </c>
    </row>
    <row r="259" spans="1:3" x14ac:dyDescent="0.35">
      <c r="A259" s="5" t="s">
        <v>335</v>
      </c>
      <c r="B259" s="6">
        <v>740272</v>
      </c>
      <c r="C259" s="7">
        <v>33</v>
      </c>
    </row>
    <row r="260" spans="1:3" x14ac:dyDescent="0.35">
      <c r="A260" s="5" t="s">
        <v>482</v>
      </c>
      <c r="B260" s="6">
        <v>961031</v>
      </c>
      <c r="C260" s="7">
        <v>42</v>
      </c>
    </row>
    <row r="261" spans="1:3" x14ac:dyDescent="0.35">
      <c r="A261" s="5" t="s">
        <v>31</v>
      </c>
      <c r="B261" s="6">
        <v>327166</v>
      </c>
      <c r="C261" s="7">
        <v>34</v>
      </c>
    </row>
    <row r="262" spans="1:3" x14ac:dyDescent="0.35">
      <c r="A262" s="5" t="s">
        <v>378</v>
      </c>
      <c r="B262" s="6">
        <v>780272</v>
      </c>
      <c r="C262" s="7">
        <v>26</v>
      </c>
    </row>
    <row r="263" spans="1:3" x14ac:dyDescent="0.35">
      <c r="A263" s="5" t="s">
        <v>6</v>
      </c>
      <c r="B263" s="6">
        <v>807400</v>
      </c>
      <c r="C263" s="7">
        <v>41</v>
      </c>
    </row>
    <row r="264" spans="1:3" x14ac:dyDescent="0.35">
      <c r="A264" s="5" t="s">
        <v>44</v>
      </c>
      <c r="B264" s="6">
        <v>360274</v>
      </c>
      <c r="C264" s="7">
        <v>35</v>
      </c>
    </row>
    <row r="265" spans="1:3" x14ac:dyDescent="0.35">
      <c r="A265" s="5" t="s">
        <v>318</v>
      </c>
      <c r="B265" s="6">
        <v>700274</v>
      </c>
      <c r="C265" s="7">
        <v>32</v>
      </c>
    </row>
    <row r="266" spans="1:3" x14ac:dyDescent="0.35">
      <c r="A266" s="5" t="s">
        <v>45</v>
      </c>
      <c r="B266" s="6">
        <v>360276</v>
      </c>
      <c r="C266" s="7">
        <v>30</v>
      </c>
    </row>
    <row r="267" spans="1:3" x14ac:dyDescent="0.35">
      <c r="A267" s="5" t="s">
        <v>99</v>
      </c>
      <c r="B267" s="6">
        <v>427364</v>
      </c>
      <c r="C267" s="7">
        <v>42</v>
      </c>
    </row>
    <row r="268" spans="1:3" x14ac:dyDescent="0.35">
      <c r="A268" s="5" t="s">
        <v>7</v>
      </c>
      <c r="B268" s="6">
        <v>807600</v>
      </c>
      <c r="C268" s="7">
        <v>35</v>
      </c>
    </row>
    <row r="269" spans="1:3" x14ac:dyDescent="0.35">
      <c r="A269" s="5" t="s">
        <v>65</v>
      </c>
      <c r="B269" s="6">
        <v>381670</v>
      </c>
      <c r="C269" s="7">
        <v>34</v>
      </c>
    </row>
    <row r="270" spans="1:3" x14ac:dyDescent="0.35">
      <c r="A270" s="5" t="s">
        <v>121</v>
      </c>
      <c r="B270" s="6">
        <v>440272</v>
      </c>
      <c r="C270" s="7">
        <v>28</v>
      </c>
    </row>
    <row r="271" spans="1:3" x14ac:dyDescent="0.35">
      <c r="A271" s="5" t="s">
        <v>260</v>
      </c>
      <c r="B271" s="6">
        <v>641076</v>
      </c>
      <c r="C271" s="7">
        <v>37</v>
      </c>
    </row>
    <row r="272" spans="1:3" x14ac:dyDescent="0.35">
      <c r="A272" s="5" t="s">
        <v>336</v>
      </c>
      <c r="B272" s="6">
        <v>740276</v>
      </c>
      <c r="C272" s="7">
        <v>37</v>
      </c>
    </row>
    <row r="273" spans="1:3" x14ac:dyDescent="0.35">
      <c r="A273" s="5" t="s">
        <v>201</v>
      </c>
      <c r="B273" s="6">
        <v>566976</v>
      </c>
      <c r="C273" s="7">
        <v>34</v>
      </c>
    </row>
    <row r="274" spans="1:3" x14ac:dyDescent="0.35">
      <c r="A274" s="5" t="s">
        <v>78</v>
      </c>
      <c r="B274" s="6">
        <v>400272</v>
      </c>
      <c r="C274" s="7">
        <v>62</v>
      </c>
    </row>
    <row r="275" spans="1:3" x14ac:dyDescent="0.35">
      <c r="A275" s="5" t="s">
        <v>299</v>
      </c>
      <c r="B275" s="6">
        <v>681070</v>
      </c>
      <c r="C275" s="7">
        <v>32</v>
      </c>
    </row>
    <row r="276" spans="1:3" x14ac:dyDescent="0.35">
      <c r="A276" s="5" t="s">
        <v>300</v>
      </c>
      <c r="B276" s="6">
        <v>681072</v>
      </c>
      <c r="C276" s="7">
        <v>33</v>
      </c>
    </row>
    <row r="277" spans="1:3" x14ac:dyDescent="0.35">
      <c r="A277" s="5" t="s">
        <v>8</v>
      </c>
      <c r="B277" s="6">
        <v>887600</v>
      </c>
      <c r="C277" s="7">
        <v>25</v>
      </c>
    </row>
    <row r="278" spans="1:3" x14ac:dyDescent="0.35">
      <c r="A278" s="5" t="s">
        <v>319</v>
      </c>
      <c r="B278" s="6">
        <v>700276</v>
      </c>
      <c r="C278" s="7">
        <v>38</v>
      </c>
    </row>
    <row r="279" spans="1:3" x14ac:dyDescent="0.35">
      <c r="A279" s="5" t="s">
        <v>400</v>
      </c>
      <c r="B279" s="6">
        <v>801666</v>
      </c>
      <c r="C279" s="7">
        <v>34</v>
      </c>
    </row>
    <row r="280" spans="1:3" x14ac:dyDescent="0.35">
      <c r="A280" s="5" t="s">
        <v>326</v>
      </c>
      <c r="B280" s="6">
        <v>701878</v>
      </c>
      <c r="C280" s="7">
        <v>40</v>
      </c>
    </row>
    <row r="281" spans="1:3" x14ac:dyDescent="0.35">
      <c r="A281" s="5" t="s">
        <v>379</v>
      </c>
      <c r="B281" s="6">
        <v>780274</v>
      </c>
      <c r="C281" s="7">
        <v>31</v>
      </c>
    </row>
    <row r="282" spans="1:3" x14ac:dyDescent="0.35">
      <c r="A282" s="5" t="s">
        <v>143</v>
      </c>
      <c r="B282" s="6">
        <v>460280</v>
      </c>
      <c r="C282" s="7">
        <v>38</v>
      </c>
    </row>
    <row r="283" spans="1:3" x14ac:dyDescent="0.35">
      <c r="A283" s="5" t="s">
        <v>122</v>
      </c>
      <c r="B283" s="6">
        <v>440274</v>
      </c>
      <c r="C283" s="7">
        <v>33</v>
      </c>
    </row>
    <row r="284" spans="1:3" x14ac:dyDescent="0.35">
      <c r="A284" s="5" t="s">
        <v>500</v>
      </c>
      <c r="B284" s="6">
        <v>967372</v>
      </c>
      <c r="C284" s="7">
        <v>40</v>
      </c>
    </row>
    <row r="285" spans="1:3" x14ac:dyDescent="0.35">
      <c r="A285" s="5" t="s">
        <v>384</v>
      </c>
      <c r="B285" s="6">
        <v>780284</v>
      </c>
      <c r="C285" s="7">
        <v>35</v>
      </c>
    </row>
    <row r="286" spans="1:3" x14ac:dyDescent="0.35">
      <c r="A286" s="5" t="s">
        <v>32</v>
      </c>
      <c r="B286" s="6">
        <v>327170</v>
      </c>
      <c r="C286" s="7">
        <v>35</v>
      </c>
    </row>
    <row r="287" spans="1:3" x14ac:dyDescent="0.35">
      <c r="A287" s="5" t="s">
        <v>292</v>
      </c>
      <c r="B287" s="6">
        <v>680278</v>
      </c>
      <c r="C287" s="7">
        <v>28</v>
      </c>
    </row>
    <row r="288" spans="1:3" x14ac:dyDescent="0.35">
      <c r="A288" s="5" t="s">
        <v>268</v>
      </c>
      <c r="B288" s="6">
        <v>647978</v>
      </c>
      <c r="C288" s="7">
        <v>35</v>
      </c>
    </row>
    <row r="289" spans="1:3" x14ac:dyDescent="0.35">
      <c r="A289" s="5" t="s">
        <v>123</v>
      </c>
      <c r="B289" s="6">
        <v>440276</v>
      </c>
      <c r="C289" s="7">
        <v>38</v>
      </c>
    </row>
    <row r="290" spans="1:3" x14ac:dyDescent="0.35">
      <c r="A290" s="5" t="s">
        <v>411</v>
      </c>
      <c r="B290" s="6">
        <v>840270</v>
      </c>
      <c r="C290" s="7">
        <v>47</v>
      </c>
    </row>
    <row r="291" spans="1:3" x14ac:dyDescent="0.35">
      <c r="A291" s="5" t="s">
        <v>245</v>
      </c>
      <c r="B291" s="6">
        <v>621268</v>
      </c>
      <c r="C291" s="7">
        <v>35</v>
      </c>
    </row>
    <row r="292" spans="1:3" x14ac:dyDescent="0.35">
      <c r="A292" s="5" t="s">
        <v>93</v>
      </c>
      <c r="B292" s="6">
        <v>424768</v>
      </c>
      <c r="C292" s="7">
        <v>30</v>
      </c>
    </row>
    <row r="293" spans="1:3" x14ac:dyDescent="0.35">
      <c r="A293" s="5" t="s">
        <v>412</v>
      </c>
      <c r="B293" s="6">
        <v>840272</v>
      </c>
      <c r="C293" s="7">
        <v>43</v>
      </c>
    </row>
    <row r="294" spans="1:3" x14ac:dyDescent="0.35">
      <c r="A294" s="5" t="s">
        <v>293</v>
      </c>
      <c r="B294" s="6">
        <v>680280</v>
      </c>
      <c r="C294" s="7">
        <v>29</v>
      </c>
    </row>
    <row r="295" spans="1:3" x14ac:dyDescent="0.35">
      <c r="A295" s="5" t="s">
        <v>337</v>
      </c>
      <c r="B295" s="6">
        <v>740280</v>
      </c>
      <c r="C295" s="7">
        <v>43</v>
      </c>
    </row>
    <row r="296" spans="1:3" x14ac:dyDescent="0.35">
      <c r="A296" s="5" t="s">
        <v>396</v>
      </c>
      <c r="B296" s="6">
        <v>801080</v>
      </c>
      <c r="C296" s="7">
        <v>39</v>
      </c>
    </row>
    <row r="297" spans="1:3" x14ac:dyDescent="0.35">
      <c r="A297" s="5" t="s">
        <v>320</v>
      </c>
      <c r="B297" s="6">
        <v>700282</v>
      </c>
      <c r="C297" s="7">
        <v>38</v>
      </c>
    </row>
    <row r="298" spans="1:3" x14ac:dyDescent="0.35">
      <c r="A298" s="5" t="s">
        <v>269</v>
      </c>
      <c r="B298" s="6">
        <v>647980</v>
      </c>
      <c r="C298" s="7">
        <v>37</v>
      </c>
    </row>
    <row r="299" spans="1:3" x14ac:dyDescent="0.35">
      <c r="A299" s="5" t="s">
        <v>380</v>
      </c>
      <c r="B299" s="6">
        <v>780276</v>
      </c>
      <c r="C299" s="7">
        <v>30</v>
      </c>
    </row>
    <row r="300" spans="1:3" x14ac:dyDescent="0.35">
      <c r="A300" s="5" t="s">
        <v>381</v>
      </c>
      <c r="B300" s="6">
        <v>780278</v>
      </c>
      <c r="C300" s="7">
        <v>36</v>
      </c>
    </row>
    <row r="301" spans="1:3" x14ac:dyDescent="0.35">
      <c r="A301" s="5" t="s">
        <v>182</v>
      </c>
      <c r="B301" s="6">
        <v>546766</v>
      </c>
      <c r="C301" s="7">
        <v>29</v>
      </c>
    </row>
    <row r="302" spans="1:3" x14ac:dyDescent="0.35">
      <c r="A302" s="5" t="s">
        <v>237</v>
      </c>
      <c r="B302" s="6">
        <v>620272</v>
      </c>
      <c r="C302" s="7">
        <v>41</v>
      </c>
    </row>
    <row r="303" spans="1:3" x14ac:dyDescent="0.35">
      <c r="A303" s="5" t="s">
        <v>472</v>
      </c>
      <c r="B303" s="6">
        <v>941674</v>
      </c>
      <c r="C303" s="7">
        <v>35</v>
      </c>
    </row>
    <row r="304" spans="1:3" x14ac:dyDescent="0.35">
      <c r="A304" s="5" t="s">
        <v>413</v>
      </c>
      <c r="B304" s="6">
        <v>840276</v>
      </c>
      <c r="C304" s="7">
        <v>43</v>
      </c>
    </row>
    <row r="305" spans="1:3" x14ac:dyDescent="0.35">
      <c r="A305" s="5" t="s">
        <v>303</v>
      </c>
      <c r="B305" s="6">
        <v>681884</v>
      </c>
      <c r="C305" s="7">
        <v>29</v>
      </c>
    </row>
    <row r="306" spans="1:3" x14ac:dyDescent="0.35">
      <c r="A306" s="5" t="s">
        <v>276</v>
      </c>
      <c r="B306" s="6">
        <v>660268</v>
      </c>
      <c r="C306" s="7">
        <v>39</v>
      </c>
    </row>
    <row r="307" spans="1:3" x14ac:dyDescent="0.35">
      <c r="A307" s="5" t="s">
        <v>46</v>
      </c>
      <c r="B307" s="6">
        <v>360280</v>
      </c>
      <c r="C307" s="7">
        <v>33</v>
      </c>
    </row>
    <row r="308" spans="1:3" x14ac:dyDescent="0.35">
      <c r="A308" s="5" t="s">
        <v>238</v>
      </c>
      <c r="B308" s="6">
        <v>620274</v>
      </c>
      <c r="C308" s="7">
        <v>39</v>
      </c>
    </row>
    <row r="309" spans="1:3" x14ac:dyDescent="0.35">
      <c r="A309" s="5" t="s">
        <v>348</v>
      </c>
      <c r="B309" s="6">
        <v>760256</v>
      </c>
      <c r="C309" s="7">
        <v>34</v>
      </c>
    </row>
    <row r="310" spans="1:3" x14ac:dyDescent="0.35">
      <c r="A310" s="5" t="s">
        <v>144</v>
      </c>
      <c r="B310" s="6">
        <v>460284</v>
      </c>
      <c r="C310" s="7">
        <v>55</v>
      </c>
    </row>
    <row r="311" spans="1:3" x14ac:dyDescent="0.35">
      <c r="A311" s="5" t="s">
        <v>213</v>
      </c>
      <c r="B311" s="6">
        <v>600284</v>
      </c>
      <c r="C311" s="7">
        <v>35</v>
      </c>
    </row>
    <row r="312" spans="1:3" x14ac:dyDescent="0.35">
      <c r="A312" s="5" t="s">
        <v>294</v>
      </c>
      <c r="B312" s="6">
        <v>680286</v>
      </c>
      <c r="C312" s="7">
        <v>24</v>
      </c>
    </row>
    <row r="313" spans="1:3" x14ac:dyDescent="0.35">
      <c r="A313" s="5" t="s">
        <v>33</v>
      </c>
      <c r="B313" s="6">
        <v>327174</v>
      </c>
      <c r="C313" s="7">
        <v>35</v>
      </c>
    </row>
    <row r="314" spans="1:3" x14ac:dyDescent="0.35">
      <c r="A314" s="5" t="s">
        <v>33</v>
      </c>
      <c r="B314" s="6">
        <v>440880</v>
      </c>
      <c r="C314" s="7">
        <v>32</v>
      </c>
    </row>
    <row r="315" spans="1:3" x14ac:dyDescent="0.35">
      <c r="A315" s="5" t="s">
        <v>501</v>
      </c>
      <c r="B315" s="6">
        <v>980233</v>
      </c>
      <c r="C315" s="7">
        <v>41</v>
      </c>
    </row>
    <row r="316" spans="1:3" x14ac:dyDescent="0.35">
      <c r="A316" s="5" t="s">
        <v>174</v>
      </c>
      <c r="B316" s="6">
        <v>540270</v>
      </c>
      <c r="C316" s="7">
        <v>55</v>
      </c>
    </row>
    <row r="317" spans="1:3" x14ac:dyDescent="0.35">
      <c r="A317" s="5" t="s">
        <v>476</v>
      </c>
      <c r="B317" s="6">
        <v>941876</v>
      </c>
      <c r="C317" s="7">
        <v>40</v>
      </c>
    </row>
    <row r="318" spans="1:3" x14ac:dyDescent="0.35">
      <c r="A318" s="5" t="s">
        <v>504</v>
      </c>
      <c r="B318" s="6">
        <v>980256</v>
      </c>
      <c r="C318" s="7">
        <v>37</v>
      </c>
    </row>
    <row r="319" spans="1:3" x14ac:dyDescent="0.35">
      <c r="A319" s="5" t="s">
        <v>321</v>
      </c>
      <c r="B319" s="6">
        <v>700286</v>
      </c>
      <c r="C319" s="7">
        <v>34</v>
      </c>
    </row>
    <row r="320" spans="1:3" x14ac:dyDescent="0.35">
      <c r="A320" s="5" t="s">
        <v>349</v>
      </c>
      <c r="B320" s="6">
        <v>760258</v>
      </c>
      <c r="C320" s="7">
        <v>40</v>
      </c>
    </row>
    <row r="321" spans="1:3" x14ac:dyDescent="0.35">
      <c r="A321" s="5" t="s">
        <v>266</v>
      </c>
      <c r="B321" s="6">
        <v>641682</v>
      </c>
      <c r="C321" s="7">
        <v>39</v>
      </c>
    </row>
    <row r="322" spans="1:3" x14ac:dyDescent="0.35">
      <c r="A322" s="5" t="s">
        <v>100</v>
      </c>
      <c r="B322" s="6">
        <v>427372</v>
      </c>
      <c r="C322" s="7">
        <v>45</v>
      </c>
    </row>
    <row r="323" spans="1:3" x14ac:dyDescent="0.35">
      <c r="A323" s="5" t="s">
        <v>131</v>
      </c>
      <c r="B323" s="6">
        <v>440835</v>
      </c>
      <c r="C323" s="7">
        <v>33</v>
      </c>
    </row>
    <row r="324" spans="1:3" x14ac:dyDescent="0.35">
      <c r="A324" s="5" t="s">
        <v>295</v>
      </c>
      <c r="B324" s="6">
        <v>680288</v>
      </c>
      <c r="C324" s="7">
        <v>35</v>
      </c>
    </row>
    <row r="325" spans="1:3" x14ac:dyDescent="0.35">
      <c r="A325" s="5" t="s">
        <v>382</v>
      </c>
      <c r="B325" s="6">
        <v>780280</v>
      </c>
      <c r="C325" s="7">
        <v>30</v>
      </c>
    </row>
    <row r="326" spans="1:3" x14ac:dyDescent="0.35">
      <c r="A326" s="5" t="s">
        <v>308</v>
      </c>
      <c r="B326" s="6">
        <v>684990</v>
      </c>
      <c r="C326" s="7">
        <v>31</v>
      </c>
    </row>
    <row r="327" spans="1:3" x14ac:dyDescent="0.35">
      <c r="A327" s="5" t="s">
        <v>505</v>
      </c>
      <c r="B327" s="6">
        <v>980260</v>
      </c>
      <c r="C327" s="7">
        <v>40</v>
      </c>
    </row>
    <row r="328" spans="1:3" x14ac:dyDescent="0.35">
      <c r="A328" s="5" t="s">
        <v>446</v>
      </c>
      <c r="B328" s="6">
        <v>900274</v>
      </c>
      <c r="C328" s="7">
        <v>42</v>
      </c>
    </row>
    <row r="329" spans="1:3" x14ac:dyDescent="0.35">
      <c r="A329" s="5" t="s">
        <v>102</v>
      </c>
      <c r="B329" s="6">
        <v>427574</v>
      </c>
      <c r="C329" s="7">
        <v>37</v>
      </c>
    </row>
    <row r="330" spans="1:3" x14ac:dyDescent="0.35">
      <c r="A330" s="5" t="s">
        <v>483</v>
      </c>
      <c r="B330" s="6">
        <v>961076</v>
      </c>
      <c r="C330" s="7">
        <v>36</v>
      </c>
    </row>
    <row r="331" spans="1:3" x14ac:dyDescent="0.35">
      <c r="A331" s="5" t="s">
        <v>164</v>
      </c>
      <c r="B331" s="6">
        <v>500284</v>
      </c>
      <c r="C331" s="7">
        <v>35</v>
      </c>
    </row>
    <row r="332" spans="1:3" x14ac:dyDescent="0.35">
      <c r="A332" s="5" t="s">
        <v>246</v>
      </c>
      <c r="B332" s="6">
        <v>621278</v>
      </c>
      <c r="C332" s="7">
        <v>41</v>
      </c>
    </row>
    <row r="333" spans="1:3" x14ac:dyDescent="0.35">
      <c r="A333" s="5" t="s">
        <v>106</v>
      </c>
      <c r="B333" s="6">
        <v>427776</v>
      </c>
      <c r="C333" s="7">
        <v>37</v>
      </c>
    </row>
    <row r="334" spans="1:3" x14ac:dyDescent="0.35">
      <c r="A334" s="5" t="s">
        <v>343</v>
      </c>
      <c r="B334" s="6">
        <v>741084</v>
      </c>
      <c r="C334" s="7">
        <v>43</v>
      </c>
    </row>
    <row r="335" spans="1:3" x14ac:dyDescent="0.35">
      <c r="A335" s="5" t="s">
        <v>424</v>
      </c>
      <c r="B335" s="6">
        <v>840680</v>
      </c>
      <c r="C335" s="7">
        <v>42</v>
      </c>
    </row>
    <row r="336" spans="1:3" x14ac:dyDescent="0.35">
      <c r="A336" s="5" t="s">
        <v>496</v>
      </c>
      <c r="B336" s="6">
        <v>967178</v>
      </c>
      <c r="C336" s="7">
        <v>39</v>
      </c>
    </row>
    <row r="337" spans="1:3" x14ac:dyDescent="0.35">
      <c r="A337" s="5" t="s">
        <v>239</v>
      </c>
      <c r="B337" s="6">
        <v>620280</v>
      </c>
      <c r="C337" s="7">
        <v>37</v>
      </c>
    </row>
    <row r="338" spans="1:3" x14ac:dyDescent="0.35">
      <c r="A338" s="5" t="s">
        <v>357</v>
      </c>
      <c r="B338" s="6">
        <v>766362</v>
      </c>
      <c r="C338" s="7">
        <v>40</v>
      </c>
    </row>
    <row r="339" spans="1:3" x14ac:dyDescent="0.35">
      <c r="A339" s="5" t="s">
        <v>383</v>
      </c>
      <c r="B339" s="6">
        <v>780282</v>
      </c>
      <c r="C339" s="7">
        <v>41</v>
      </c>
    </row>
    <row r="340" spans="1:3" x14ac:dyDescent="0.35">
      <c r="A340" s="5" t="s">
        <v>196</v>
      </c>
      <c r="B340" s="6">
        <v>561880</v>
      </c>
      <c r="C340" s="7">
        <v>34</v>
      </c>
    </row>
    <row r="341" spans="1:3" x14ac:dyDescent="0.35">
      <c r="A341" s="5" t="s">
        <v>214</v>
      </c>
      <c r="B341" s="6">
        <v>600286</v>
      </c>
      <c r="C341" s="7">
        <v>38</v>
      </c>
    </row>
    <row r="342" spans="1:3" x14ac:dyDescent="0.35">
      <c r="A342" s="5" t="s">
        <v>9</v>
      </c>
      <c r="B342" s="6">
        <v>888301</v>
      </c>
      <c r="C342" s="7">
        <v>33</v>
      </c>
    </row>
    <row r="343" spans="1:3" x14ac:dyDescent="0.35">
      <c r="A343" s="5" t="s">
        <v>10</v>
      </c>
      <c r="B343" s="6">
        <v>808400</v>
      </c>
      <c r="C343" s="7">
        <v>35</v>
      </c>
    </row>
    <row r="344" spans="1:3" x14ac:dyDescent="0.35">
      <c r="A344" s="5" t="s">
        <v>362</v>
      </c>
      <c r="B344" s="6">
        <v>769164</v>
      </c>
      <c r="C344" s="7">
        <v>37</v>
      </c>
    </row>
    <row r="345" spans="1:3" x14ac:dyDescent="0.35">
      <c r="A345" s="5" t="s">
        <v>352</v>
      </c>
      <c r="B345" s="6">
        <v>761266</v>
      </c>
      <c r="C345" s="7">
        <v>36</v>
      </c>
    </row>
    <row r="346" spans="1:3" x14ac:dyDescent="0.35">
      <c r="A346" s="5" t="s">
        <v>414</v>
      </c>
      <c r="B346" s="6">
        <v>840282</v>
      </c>
      <c r="C346" s="7">
        <v>47</v>
      </c>
    </row>
    <row r="347" spans="1:3" x14ac:dyDescent="0.35">
      <c r="A347" s="5" t="s">
        <v>189</v>
      </c>
      <c r="B347" s="6">
        <v>560282</v>
      </c>
      <c r="C347" s="7">
        <v>37</v>
      </c>
    </row>
    <row r="348" spans="1:3" x14ac:dyDescent="0.35">
      <c r="A348" s="5" t="s">
        <v>271</v>
      </c>
      <c r="B348" s="6">
        <v>648584</v>
      </c>
      <c r="C348" s="7">
        <v>35</v>
      </c>
    </row>
    <row r="349" spans="1:3" x14ac:dyDescent="0.35">
      <c r="A349" s="5" t="s">
        <v>247</v>
      </c>
      <c r="B349" s="6">
        <v>621282</v>
      </c>
      <c r="C349" s="7">
        <v>38</v>
      </c>
    </row>
    <row r="350" spans="1:3" x14ac:dyDescent="0.35">
      <c r="A350" s="5" t="s">
        <v>353</v>
      </c>
      <c r="B350" s="6">
        <v>761268</v>
      </c>
      <c r="C350" s="7">
        <v>36</v>
      </c>
    </row>
    <row r="351" spans="1:3" x14ac:dyDescent="0.35">
      <c r="A351" s="5" t="s">
        <v>71</v>
      </c>
      <c r="B351" s="6">
        <v>387574</v>
      </c>
      <c r="C351" s="7">
        <v>32</v>
      </c>
    </row>
    <row r="352" spans="1:3" x14ac:dyDescent="0.35">
      <c r="A352" s="5" t="s">
        <v>240</v>
      </c>
      <c r="B352" s="6">
        <v>620284</v>
      </c>
      <c r="C352" s="7">
        <v>37</v>
      </c>
    </row>
    <row r="353" spans="1:3" x14ac:dyDescent="0.35">
      <c r="A353" s="5" t="s">
        <v>80</v>
      </c>
      <c r="B353" s="6">
        <v>407776</v>
      </c>
      <c r="C353" s="7">
        <v>62</v>
      </c>
    </row>
    <row r="354" spans="1:3" x14ac:dyDescent="0.35">
      <c r="A354" s="5" t="s">
        <v>296</v>
      </c>
      <c r="B354" s="6">
        <v>680292</v>
      </c>
      <c r="C354" s="7">
        <v>25</v>
      </c>
    </row>
    <row r="355" spans="1:3" x14ac:dyDescent="0.35">
      <c r="A355" s="5" t="s">
        <v>358</v>
      </c>
      <c r="B355" s="6">
        <v>766370</v>
      </c>
      <c r="C355" s="7">
        <v>30</v>
      </c>
    </row>
    <row r="356" spans="1:3" x14ac:dyDescent="0.35">
      <c r="A356" s="5" t="s">
        <v>261</v>
      </c>
      <c r="B356" s="6">
        <v>641486</v>
      </c>
      <c r="C356" s="7">
        <v>27</v>
      </c>
    </row>
    <row r="357" spans="1:3" x14ac:dyDescent="0.35">
      <c r="A357" s="5" t="s">
        <v>385</v>
      </c>
      <c r="B357" s="6">
        <v>780286</v>
      </c>
      <c r="C357" s="7">
        <v>34</v>
      </c>
    </row>
    <row r="358" spans="1:3" x14ac:dyDescent="0.35">
      <c r="A358" s="5" t="s">
        <v>286</v>
      </c>
      <c r="B358" s="6">
        <v>661435</v>
      </c>
      <c r="C358" s="7">
        <v>35</v>
      </c>
    </row>
    <row r="359" spans="1:3" x14ac:dyDescent="0.35">
      <c r="A359" s="5" t="s">
        <v>204</v>
      </c>
      <c r="B359" s="6">
        <v>568786</v>
      </c>
      <c r="C359" s="7">
        <v>37</v>
      </c>
    </row>
    <row r="360" spans="1:3" x14ac:dyDescent="0.35">
      <c r="A360" s="5" t="s">
        <v>204</v>
      </c>
      <c r="B360" s="6">
        <v>804988</v>
      </c>
      <c r="C360" s="7">
        <v>36</v>
      </c>
    </row>
    <row r="361" spans="1:3" x14ac:dyDescent="0.35">
      <c r="A361" s="5" t="s">
        <v>397</v>
      </c>
      <c r="B361" s="6">
        <v>801231</v>
      </c>
      <c r="C361" s="7">
        <v>34</v>
      </c>
    </row>
    <row r="362" spans="1:3" x14ac:dyDescent="0.35">
      <c r="A362" s="5" t="s">
        <v>415</v>
      </c>
      <c r="B362" s="6">
        <v>840286</v>
      </c>
      <c r="C362" s="7">
        <v>49</v>
      </c>
    </row>
    <row r="363" spans="1:3" x14ac:dyDescent="0.35">
      <c r="A363" s="5" t="s">
        <v>183</v>
      </c>
      <c r="B363" s="6">
        <v>546778</v>
      </c>
      <c r="C363" s="7">
        <v>41</v>
      </c>
    </row>
    <row r="364" spans="1:3" x14ac:dyDescent="0.35">
      <c r="A364" s="5" t="s">
        <v>124</v>
      </c>
      <c r="B364" s="6">
        <v>440284</v>
      </c>
      <c r="C364" s="7">
        <v>33</v>
      </c>
    </row>
    <row r="365" spans="1:3" x14ac:dyDescent="0.35">
      <c r="A365" s="5" t="s">
        <v>301</v>
      </c>
      <c r="B365" s="6">
        <v>681094</v>
      </c>
      <c r="C365" s="7">
        <v>35</v>
      </c>
    </row>
    <row r="366" spans="1:3" x14ac:dyDescent="0.35">
      <c r="A366" s="5" t="s">
        <v>322</v>
      </c>
      <c r="B366" s="6">
        <v>700290</v>
      </c>
      <c r="C366" s="7">
        <v>34</v>
      </c>
    </row>
    <row r="367" spans="1:3" x14ac:dyDescent="0.35">
      <c r="A367" s="5" t="s">
        <v>197</v>
      </c>
      <c r="B367" s="6">
        <v>561888</v>
      </c>
      <c r="C367" s="7">
        <v>37</v>
      </c>
    </row>
    <row r="368" spans="1:3" x14ac:dyDescent="0.35">
      <c r="A368" s="5" t="s">
        <v>398</v>
      </c>
      <c r="B368" s="6">
        <v>801433</v>
      </c>
      <c r="C368" s="7">
        <v>24</v>
      </c>
    </row>
    <row r="369" spans="1:3" x14ac:dyDescent="0.35">
      <c r="A369" s="5" t="s">
        <v>350</v>
      </c>
      <c r="B369" s="6">
        <v>760274</v>
      </c>
      <c r="C369" s="7">
        <v>40</v>
      </c>
    </row>
    <row r="370" spans="1:3" x14ac:dyDescent="0.35">
      <c r="A370" s="5" t="s">
        <v>330</v>
      </c>
      <c r="B370" s="6">
        <v>705592</v>
      </c>
      <c r="C370" s="7">
        <v>31</v>
      </c>
    </row>
    <row r="371" spans="1:3" x14ac:dyDescent="0.35">
      <c r="A371" s="5" t="s">
        <v>21</v>
      </c>
      <c r="B371" s="6">
        <v>321078</v>
      </c>
      <c r="C371" s="7">
        <v>32</v>
      </c>
    </row>
    <row r="372" spans="1:3" x14ac:dyDescent="0.35">
      <c r="A372" s="5" t="s">
        <v>175</v>
      </c>
      <c r="B372" s="6">
        <v>540274</v>
      </c>
      <c r="C372" s="7">
        <v>65</v>
      </c>
    </row>
    <row r="373" spans="1:3" x14ac:dyDescent="0.35">
      <c r="A373" s="5" t="s">
        <v>11</v>
      </c>
      <c r="B373" s="6">
        <v>809200</v>
      </c>
      <c r="C373" s="7">
        <v>40</v>
      </c>
    </row>
    <row r="374" spans="1:3" x14ac:dyDescent="0.35">
      <c r="A374" s="5" t="s">
        <v>205</v>
      </c>
      <c r="B374" s="6">
        <v>568790</v>
      </c>
      <c r="C374" s="7">
        <v>32</v>
      </c>
    </row>
    <row r="375" spans="1:3" x14ac:dyDescent="0.35">
      <c r="A375" s="5" t="s">
        <v>484</v>
      </c>
      <c r="B375" s="6">
        <v>961082</v>
      </c>
      <c r="C375" s="7">
        <v>37</v>
      </c>
    </row>
    <row r="376" spans="1:3" x14ac:dyDescent="0.35">
      <c r="A376" s="5" t="s">
        <v>447</v>
      </c>
      <c r="B376" s="6">
        <v>900278</v>
      </c>
      <c r="C376" s="7">
        <v>34</v>
      </c>
    </row>
    <row r="377" spans="1:3" x14ac:dyDescent="0.35">
      <c r="A377" s="5" t="s">
        <v>22</v>
      </c>
      <c r="B377" s="6">
        <v>321080</v>
      </c>
      <c r="C377" s="7">
        <v>36</v>
      </c>
    </row>
    <row r="378" spans="1:3" x14ac:dyDescent="0.35">
      <c r="A378" s="5" t="s">
        <v>401</v>
      </c>
      <c r="B378" s="6">
        <v>801694</v>
      </c>
      <c r="C378" s="7">
        <v>46</v>
      </c>
    </row>
    <row r="379" spans="1:3" x14ac:dyDescent="0.35">
      <c r="A379" s="5" t="s">
        <v>359</v>
      </c>
      <c r="B379" s="6">
        <v>766376</v>
      </c>
      <c r="C379" s="7">
        <v>35</v>
      </c>
    </row>
    <row r="380" spans="1:3" x14ac:dyDescent="0.35">
      <c r="A380" s="5" t="s">
        <v>386</v>
      </c>
      <c r="B380" s="6">
        <v>780288</v>
      </c>
      <c r="C380" s="7">
        <v>39</v>
      </c>
    </row>
    <row r="381" spans="1:3" x14ac:dyDescent="0.35">
      <c r="A381" s="5" t="s">
        <v>360</v>
      </c>
      <c r="B381" s="6">
        <v>766378</v>
      </c>
      <c r="C381" s="7">
        <v>37</v>
      </c>
    </row>
    <row r="382" spans="1:3" x14ac:dyDescent="0.35">
      <c r="A382" s="5" t="s">
        <v>215</v>
      </c>
      <c r="B382" s="6">
        <v>600288</v>
      </c>
      <c r="C382" s="7">
        <v>33</v>
      </c>
    </row>
    <row r="383" spans="1:3" x14ac:dyDescent="0.35">
      <c r="A383" s="5" t="s">
        <v>85</v>
      </c>
      <c r="B383" s="6">
        <v>409580</v>
      </c>
      <c r="C383" s="7">
        <v>42</v>
      </c>
    </row>
    <row r="384" spans="1:3" x14ac:dyDescent="0.35">
      <c r="A384" s="5" t="s">
        <v>485</v>
      </c>
      <c r="B384" s="6">
        <v>961084</v>
      </c>
      <c r="C384" s="7">
        <v>39</v>
      </c>
    </row>
    <row r="385" spans="1:3" x14ac:dyDescent="0.35">
      <c r="A385" s="5" t="s">
        <v>12</v>
      </c>
      <c r="B385" s="6">
        <v>328200</v>
      </c>
      <c r="C385" s="7">
        <v>46</v>
      </c>
    </row>
    <row r="386" spans="1:3" x14ac:dyDescent="0.35">
      <c r="A386" s="5" t="s">
        <v>125</v>
      </c>
      <c r="B386" s="6">
        <v>440286</v>
      </c>
      <c r="C386" s="7">
        <v>33</v>
      </c>
    </row>
    <row r="387" spans="1:3" x14ac:dyDescent="0.35">
      <c r="A387" s="5" t="s">
        <v>244</v>
      </c>
      <c r="B387" s="6">
        <v>621229</v>
      </c>
      <c r="C387" s="7">
        <v>38</v>
      </c>
    </row>
    <row r="388" spans="1:3" x14ac:dyDescent="0.35">
      <c r="A388" s="5" t="s">
        <v>94</v>
      </c>
      <c r="B388" s="6">
        <v>424778</v>
      </c>
      <c r="C388" s="7">
        <v>28</v>
      </c>
    </row>
    <row r="389" spans="1:3" x14ac:dyDescent="0.35">
      <c r="A389" s="5" t="s">
        <v>277</v>
      </c>
      <c r="B389" s="6">
        <v>660276</v>
      </c>
      <c r="C389" s="7">
        <v>38</v>
      </c>
    </row>
    <row r="390" spans="1:3" x14ac:dyDescent="0.35">
      <c r="A390" s="5" t="s">
        <v>448</v>
      </c>
      <c r="B390" s="6">
        <v>900280</v>
      </c>
      <c r="C390" s="7">
        <v>47</v>
      </c>
    </row>
    <row r="391" spans="1:3" x14ac:dyDescent="0.35">
      <c r="A391" s="5" t="s">
        <v>459</v>
      </c>
      <c r="B391" s="6">
        <v>905182</v>
      </c>
      <c r="C391" s="7">
        <v>37</v>
      </c>
    </row>
    <row r="392" spans="1:3" x14ac:dyDescent="0.35">
      <c r="A392" s="5" t="s">
        <v>473</v>
      </c>
      <c r="B392" s="6">
        <v>941680</v>
      </c>
      <c r="C392" s="7">
        <v>43</v>
      </c>
    </row>
    <row r="393" spans="1:3" x14ac:dyDescent="0.35">
      <c r="A393" s="5" t="s">
        <v>241</v>
      </c>
      <c r="B393" s="6">
        <v>620290</v>
      </c>
      <c r="C393" s="7">
        <v>40</v>
      </c>
    </row>
    <row r="394" spans="1:3" x14ac:dyDescent="0.35">
      <c r="A394" s="5" t="s">
        <v>391</v>
      </c>
      <c r="B394" s="6">
        <v>781890</v>
      </c>
      <c r="C394" s="7">
        <v>42</v>
      </c>
    </row>
    <row r="395" spans="1:3" x14ac:dyDescent="0.35">
      <c r="A395" s="5" t="s">
        <v>361</v>
      </c>
      <c r="B395" s="6">
        <v>766380</v>
      </c>
      <c r="C395" s="7">
        <v>40</v>
      </c>
    </row>
    <row r="396" spans="1:3" x14ac:dyDescent="0.35">
      <c r="A396" s="5" t="s">
        <v>23</v>
      </c>
      <c r="B396" s="6">
        <v>321084</v>
      </c>
      <c r="C396" s="7">
        <v>32</v>
      </c>
    </row>
    <row r="397" spans="1:3" x14ac:dyDescent="0.35">
      <c r="A397" s="5" t="s">
        <v>282</v>
      </c>
      <c r="B397" s="6">
        <v>661037</v>
      </c>
      <c r="C397" s="7">
        <v>38</v>
      </c>
    </row>
    <row r="398" spans="1:3" x14ac:dyDescent="0.35">
      <c r="A398" s="5" t="s">
        <v>103</v>
      </c>
      <c r="B398" s="6">
        <v>427580</v>
      </c>
      <c r="C398" s="7">
        <v>35</v>
      </c>
    </row>
    <row r="399" spans="1:3" x14ac:dyDescent="0.35">
      <c r="A399" s="5" t="s">
        <v>165</v>
      </c>
      <c r="B399" s="6">
        <v>500288</v>
      </c>
      <c r="C399" s="7">
        <v>38</v>
      </c>
    </row>
    <row r="400" spans="1:3" x14ac:dyDescent="0.35">
      <c r="A400" s="5" t="s">
        <v>86</v>
      </c>
      <c r="B400" s="6">
        <v>409584</v>
      </c>
      <c r="C400" s="7">
        <v>41</v>
      </c>
    </row>
    <row r="401" spans="1:3" x14ac:dyDescent="0.35">
      <c r="A401" s="5" t="s">
        <v>387</v>
      </c>
      <c r="B401" s="6">
        <v>780292</v>
      </c>
      <c r="C401" s="7">
        <v>31</v>
      </c>
    </row>
    <row r="402" spans="1:3" x14ac:dyDescent="0.35">
      <c r="A402" s="5" t="s">
        <v>13</v>
      </c>
      <c r="B402" s="6">
        <v>809600</v>
      </c>
      <c r="C402" s="7">
        <v>30</v>
      </c>
    </row>
    <row r="403" spans="1:3" x14ac:dyDescent="0.35">
      <c r="A403" s="5" t="s">
        <v>166</v>
      </c>
      <c r="B403" s="6">
        <v>500290</v>
      </c>
      <c r="C403" s="7">
        <v>37</v>
      </c>
    </row>
    <row r="404" spans="1:3" x14ac:dyDescent="0.35">
      <c r="A404" s="5" t="s">
        <v>104</v>
      </c>
      <c r="B404" s="6">
        <v>427582</v>
      </c>
      <c r="C404" s="7">
        <v>37</v>
      </c>
    </row>
    <row r="405" spans="1:3" x14ac:dyDescent="0.35">
      <c r="A405" s="5" t="s">
        <v>435</v>
      </c>
      <c r="B405" s="6">
        <v>880286</v>
      </c>
      <c r="C405" s="7">
        <v>40</v>
      </c>
    </row>
    <row r="406" spans="1:3" x14ac:dyDescent="0.35">
      <c r="A406" s="5" t="s">
        <v>388</v>
      </c>
      <c r="B406" s="6">
        <v>780294</v>
      </c>
      <c r="C406" s="7">
        <v>26</v>
      </c>
    </row>
    <row r="407" spans="1:3" x14ac:dyDescent="0.35">
      <c r="A407" s="5" t="s">
        <v>24</v>
      </c>
      <c r="B407" s="6">
        <v>321086</v>
      </c>
      <c r="C407" s="7">
        <v>32</v>
      </c>
    </row>
    <row r="408" spans="1:3" x14ac:dyDescent="0.35">
      <c r="A408" s="5" t="s">
        <v>338</v>
      </c>
      <c r="B408" s="6">
        <v>740288</v>
      </c>
      <c r="C408" s="7">
        <v>39</v>
      </c>
    </row>
    <row r="409" spans="1:3" x14ac:dyDescent="0.35">
      <c r="A409" s="5" t="s">
        <v>66</v>
      </c>
      <c r="B409" s="6">
        <v>381678</v>
      </c>
      <c r="C409" s="7">
        <v>30</v>
      </c>
    </row>
    <row r="410" spans="1:3" x14ac:dyDescent="0.35">
      <c r="A410" s="5" t="s">
        <v>354</v>
      </c>
      <c r="B410" s="6">
        <v>761282</v>
      </c>
      <c r="C410" s="7">
        <v>37</v>
      </c>
    </row>
    <row r="411" spans="1:3" x14ac:dyDescent="0.35">
      <c r="A411" s="5" t="s">
        <v>225</v>
      </c>
      <c r="B411" s="6">
        <v>601090</v>
      </c>
      <c r="C411" s="7">
        <v>31</v>
      </c>
    </row>
    <row r="412" spans="1:3" x14ac:dyDescent="0.35">
      <c r="A412" s="5" t="s">
        <v>126</v>
      </c>
      <c r="B412" s="6">
        <v>440288</v>
      </c>
      <c r="C412" s="7">
        <v>33</v>
      </c>
    </row>
    <row r="413" spans="1:3" x14ac:dyDescent="0.35">
      <c r="A413" s="5" t="s">
        <v>176</v>
      </c>
      <c r="B413" s="6">
        <v>540282</v>
      </c>
      <c r="C413" s="7">
        <v>51</v>
      </c>
    </row>
    <row r="414" spans="1:3" x14ac:dyDescent="0.35">
      <c r="A414" s="5" t="s">
        <v>81</v>
      </c>
      <c r="B414" s="6">
        <v>407788</v>
      </c>
      <c r="C414" s="7">
        <v>66</v>
      </c>
    </row>
    <row r="415" spans="1:3" x14ac:dyDescent="0.35">
      <c r="A415" s="5" t="s">
        <v>135</v>
      </c>
      <c r="B415" s="6">
        <v>440890</v>
      </c>
      <c r="C415" s="7">
        <v>31</v>
      </c>
    </row>
    <row r="416" spans="1:3" x14ac:dyDescent="0.35">
      <c r="A416" s="5" t="s">
        <v>226</v>
      </c>
      <c r="B416" s="6">
        <v>601092</v>
      </c>
      <c r="C416" s="7">
        <v>35</v>
      </c>
    </row>
    <row r="417" spans="1:3" x14ac:dyDescent="0.35">
      <c r="A417" s="5" t="s">
        <v>230</v>
      </c>
      <c r="B417" s="6">
        <v>604394</v>
      </c>
      <c r="C417" s="7">
        <v>30</v>
      </c>
    </row>
    <row r="418" spans="1:3" x14ac:dyDescent="0.35">
      <c r="A418" s="5" t="s">
        <v>416</v>
      </c>
      <c r="B418" s="6">
        <v>840288</v>
      </c>
      <c r="C418" s="7">
        <v>47</v>
      </c>
    </row>
    <row r="419" spans="1:3" x14ac:dyDescent="0.35">
      <c r="A419" s="5" t="s">
        <v>67</v>
      </c>
      <c r="B419" s="6">
        <v>381682</v>
      </c>
      <c r="C419" s="7">
        <v>36</v>
      </c>
    </row>
    <row r="420" spans="1:3" x14ac:dyDescent="0.35">
      <c r="A420" s="5" t="s">
        <v>127</v>
      </c>
      <c r="B420" s="6">
        <v>440292</v>
      </c>
      <c r="C420" s="7">
        <v>35</v>
      </c>
    </row>
    <row r="421" spans="1:3" x14ac:dyDescent="0.35">
      <c r="A421" s="5" t="s">
        <v>255</v>
      </c>
      <c r="B421" s="6">
        <v>640888</v>
      </c>
      <c r="C421" s="7">
        <v>44</v>
      </c>
    </row>
    <row r="422" spans="1:3" x14ac:dyDescent="0.35">
      <c r="A422" s="5" t="s">
        <v>110</v>
      </c>
      <c r="B422" s="6">
        <v>429386</v>
      </c>
      <c r="C422" s="7">
        <v>32</v>
      </c>
    </row>
    <row r="423" spans="1:3" x14ac:dyDescent="0.35">
      <c r="A423" s="5" t="s">
        <v>339</v>
      </c>
      <c r="B423" s="6">
        <v>740292</v>
      </c>
      <c r="C423" s="7">
        <v>37</v>
      </c>
    </row>
    <row r="424" spans="1:3" x14ac:dyDescent="0.35">
      <c r="A424" s="5" t="s">
        <v>506</v>
      </c>
      <c r="B424" s="6">
        <v>980266</v>
      </c>
      <c r="C424" s="7">
        <v>40</v>
      </c>
    </row>
    <row r="425" spans="1:3" x14ac:dyDescent="0.35">
      <c r="A425" s="5" t="s">
        <v>154</v>
      </c>
      <c r="B425" s="6">
        <v>468988</v>
      </c>
      <c r="C425" s="7">
        <v>59</v>
      </c>
    </row>
    <row r="426" spans="1:3" x14ac:dyDescent="0.35">
      <c r="A426" s="5" t="s">
        <v>61</v>
      </c>
      <c r="B426" s="6">
        <v>380286</v>
      </c>
      <c r="C426" s="7">
        <v>34</v>
      </c>
    </row>
    <row r="427" spans="1:3" x14ac:dyDescent="0.35">
      <c r="A427" s="5" t="s">
        <v>167</v>
      </c>
      <c r="B427" s="6">
        <v>500294</v>
      </c>
      <c r="C427" s="7">
        <v>37</v>
      </c>
    </row>
    <row r="428" spans="1:3" x14ac:dyDescent="0.35">
      <c r="A428" s="5" t="s">
        <v>340</v>
      </c>
      <c r="B428" s="6">
        <v>740625</v>
      </c>
      <c r="C428" s="7">
        <v>37</v>
      </c>
    </row>
    <row r="429" spans="1:3" x14ac:dyDescent="0.35">
      <c r="A429" s="5" t="s">
        <v>341</v>
      </c>
      <c r="B429" s="6">
        <v>741029</v>
      </c>
      <c r="C429" s="7">
        <v>31</v>
      </c>
    </row>
    <row r="430" spans="1:3" x14ac:dyDescent="0.35">
      <c r="A430" s="5" t="s">
        <v>52</v>
      </c>
      <c r="B430" s="6">
        <v>360884</v>
      </c>
      <c r="C430" s="7">
        <v>37</v>
      </c>
    </row>
    <row r="431" spans="1:3" x14ac:dyDescent="0.35">
      <c r="A431" s="5" t="s">
        <v>492</v>
      </c>
      <c r="B431" s="6">
        <v>964784</v>
      </c>
      <c r="C431" s="7">
        <v>40</v>
      </c>
    </row>
    <row r="432" spans="1:3" x14ac:dyDescent="0.35">
      <c r="A432" s="5" t="s">
        <v>449</v>
      </c>
      <c r="B432" s="6">
        <v>900284</v>
      </c>
      <c r="C432" s="7">
        <v>43</v>
      </c>
    </row>
    <row r="433" spans="1:3" x14ac:dyDescent="0.35">
      <c r="A433" s="5" t="s">
        <v>355</v>
      </c>
      <c r="B433" s="6">
        <v>761286</v>
      </c>
      <c r="C433" s="7">
        <v>35</v>
      </c>
    </row>
    <row r="434" spans="1:3" x14ac:dyDescent="0.35">
      <c r="A434" s="5" t="s">
        <v>242</v>
      </c>
      <c r="B434" s="6">
        <v>620292</v>
      </c>
      <c r="C434" s="7">
        <v>40</v>
      </c>
    </row>
    <row r="435" spans="1:3" x14ac:dyDescent="0.35">
      <c r="A435" s="5" t="s">
        <v>507</v>
      </c>
      <c r="B435" s="6">
        <v>980270</v>
      </c>
      <c r="C435" s="7">
        <v>39</v>
      </c>
    </row>
    <row r="436" spans="1:3" x14ac:dyDescent="0.35">
      <c r="A436" s="5" t="s">
        <v>150</v>
      </c>
      <c r="B436" s="6">
        <v>460890</v>
      </c>
      <c r="C436" s="7">
        <v>45</v>
      </c>
    </row>
    <row r="437" spans="1:3" x14ac:dyDescent="0.35">
      <c r="A437" s="5" t="s">
        <v>278</v>
      </c>
      <c r="B437" s="6">
        <v>660280</v>
      </c>
      <c r="C437" s="7">
        <v>39</v>
      </c>
    </row>
    <row r="438" spans="1:3" x14ac:dyDescent="0.35">
      <c r="A438" s="5" t="s">
        <v>363</v>
      </c>
      <c r="B438" s="6">
        <v>769190</v>
      </c>
      <c r="C438" s="7">
        <v>36</v>
      </c>
    </row>
    <row r="439" spans="1:3" x14ac:dyDescent="0.35">
      <c r="A439" s="5" t="s">
        <v>508</v>
      </c>
      <c r="B439" s="6">
        <v>980274</v>
      </c>
      <c r="C439" s="7">
        <v>34</v>
      </c>
    </row>
    <row r="440" spans="1:3" x14ac:dyDescent="0.35">
      <c r="A440" s="5" t="s">
        <v>509</v>
      </c>
      <c r="B440" s="6">
        <v>980278</v>
      </c>
      <c r="C440" s="7">
        <v>36</v>
      </c>
    </row>
    <row r="441" spans="1:3" x14ac:dyDescent="0.35">
      <c r="A441" s="5" t="s">
        <v>216</v>
      </c>
      <c r="B441" s="6">
        <v>600296</v>
      </c>
      <c r="C441" s="7">
        <v>30</v>
      </c>
    </row>
    <row r="442" spans="1:3" x14ac:dyDescent="0.35">
      <c r="A442" s="5" t="s">
        <v>128</v>
      </c>
      <c r="B442" s="6">
        <v>440294</v>
      </c>
      <c r="C442" s="7">
        <v>37</v>
      </c>
    </row>
    <row r="443" spans="1:3" x14ac:dyDescent="0.35">
      <c r="A443" s="5" t="s">
        <v>417</v>
      </c>
      <c r="B443" s="6">
        <v>840292</v>
      </c>
      <c r="C443" s="7">
        <v>48</v>
      </c>
    </row>
    <row r="444" spans="1:3" x14ac:dyDescent="0.35">
      <c r="A444" s="5" t="s">
        <v>480</v>
      </c>
      <c r="B444" s="6">
        <v>960288</v>
      </c>
      <c r="C444" s="7">
        <v>42</v>
      </c>
    </row>
    <row r="445" spans="1:3" x14ac:dyDescent="0.35">
      <c r="A445" s="5" t="s">
        <v>273</v>
      </c>
      <c r="B445" s="6">
        <v>649392</v>
      </c>
      <c r="C445" s="7">
        <v>37</v>
      </c>
    </row>
    <row r="446" spans="1:3" x14ac:dyDescent="0.35">
      <c r="A446" s="5" t="s">
        <v>89</v>
      </c>
      <c r="B446" s="6">
        <v>420290</v>
      </c>
      <c r="C446" s="7">
        <v>35</v>
      </c>
    </row>
    <row r="447" spans="1:3" x14ac:dyDescent="0.35">
      <c r="A447" s="5" t="s">
        <v>436</v>
      </c>
      <c r="B447" s="6">
        <v>880292</v>
      </c>
      <c r="C447" s="7">
        <v>39</v>
      </c>
    </row>
    <row r="448" spans="1:3" x14ac:dyDescent="0.35">
      <c r="A448" s="5" t="s">
        <v>177</v>
      </c>
      <c r="B448" s="6">
        <v>540286</v>
      </c>
      <c r="C448" s="7">
        <v>37</v>
      </c>
    </row>
    <row r="449" spans="1:3" x14ac:dyDescent="0.35">
      <c r="A449" s="5" t="s">
        <v>464</v>
      </c>
      <c r="B449" s="6">
        <v>940288</v>
      </c>
      <c r="C449" s="7">
        <v>38</v>
      </c>
    </row>
    <row r="450" spans="1:3" x14ac:dyDescent="0.35">
      <c r="A450" s="5" t="s">
        <v>87</v>
      </c>
      <c r="B450" s="6">
        <v>409590</v>
      </c>
      <c r="C450" s="7">
        <v>39</v>
      </c>
    </row>
    <row r="451" spans="1:3" x14ac:dyDescent="0.35">
      <c r="A451" s="5" t="s">
        <v>497</v>
      </c>
      <c r="B451" s="6">
        <v>967190</v>
      </c>
      <c r="C451" s="7">
        <v>41</v>
      </c>
    </row>
    <row r="452" spans="1:3" x14ac:dyDescent="0.35">
      <c r="A452" s="5" t="s">
        <v>437</v>
      </c>
      <c r="B452" s="6">
        <v>880294</v>
      </c>
      <c r="C452" s="7">
        <v>41</v>
      </c>
    </row>
    <row r="453" spans="1:3" x14ac:dyDescent="0.35">
      <c r="A453" s="5" t="s">
        <v>327</v>
      </c>
      <c r="B453" s="6">
        <v>701894</v>
      </c>
      <c r="C453" s="7">
        <v>37</v>
      </c>
    </row>
    <row r="454" spans="1:3" x14ac:dyDescent="0.35">
      <c r="A454" s="5" t="s">
        <v>202</v>
      </c>
      <c r="B454" s="6">
        <v>566994</v>
      </c>
      <c r="C454" s="7">
        <v>35</v>
      </c>
    </row>
    <row r="455" spans="1:3" x14ac:dyDescent="0.35">
      <c r="A455" s="5" t="s">
        <v>474</v>
      </c>
      <c r="B455" s="6">
        <v>941690</v>
      </c>
      <c r="C455" s="7">
        <v>39</v>
      </c>
    </row>
    <row r="456" spans="1:3" x14ac:dyDescent="0.35">
      <c r="A456" s="5" t="s">
        <v>454</v>
      </c>
      <c r="B456" s="6">
        <v>901288</v>
      </c>
      <c r="C456" s="7">
        <v>40</v>
      </c>
    </row>
    <row r="457" spans="1:3" x14ac:dyDescent="0.35">
      <c r="A457" s="5" t="s">
        <v>364</v>
      </c>
      <c r="B457" s="6">
        <v>769194</v>
      </c>
      <c r="C457" s="7">
        <v>39</v>
      </c>
    </row>
    <row r="458" spans="1:3" x14ac:dyDescent="0.35">
      <c r="A458" s="5" t="s">
        <v>243</v>
      </c>
      <c r="B458" s="6">
        <v>620296</v>
      </c>
      <c r="C458" s="7">
        <v>37</v>
      </c>
    </row>
    <row r="459" spans="1:3" x14ac:dyDescent="0.35">
      <c r="A459" s="5" t="s">
        <v>510</v>
      </c>
      <c r="B459" s="6">
        <v>980284</v>
      </c>
      <c r="C459" s="7">
        <v>41</v>
      </c>
    </row>
    <row r="460" spans="1:3" x14ac:dyDescent="0.35">
      <c r="A460" s="5" t="s">
        <v>498</v>
      </c>
      <c r="B460" s="6">
        <v>967192</v>
      </c>
      <c r="C460" s="7">
        <v>40</v>
      </c>
    </row>
    <row r="461" spans="1:3" x14ac:dyDescent="0.35">
      <c r="A461" s="5" t="s">
        <v>146</v>
      </c>
      <c r="B461" s="6">
        <v>460825</v>
      </c>
      <c r="C461" s="7">
        <v>52</v>
      </c>
    </row>
    <row r="462" spans="1:3" x14ac:dyDescent="0.35">
      <c r="A462" s="5" t="s">
        <v>47</v>
      </c>
      <c r="B462" s="6">
        <v>360288</v>
      </c>
      <c r="C462" s="7">
        <v>25</v>
      </c>
    </row>
    <row r="463" spans="1:3" x14ac:dyDescent="0.35">
      <c r="A463" s="5" t="s">
        <v>111</v>
      </c>
      <c r="B463" s="6">
        <v>429392</v>
      </c>
      <c r="C463" s="7">
        <v>30</v>
      </c>
    </row>
    <row r="464" spans="1:3" x14ac:dyDescent="0.35">
      <c r="A464" s="5" t="s">
        <v>256</v>
      </c>
      <c r="B464" s="6">
        <v>640894</v>
      </c>
      <c r="C464" s="7">
        <v>35</v>
      </c>
    </row>
    <row r="465" spans="1:3" x14ac:dyDescent="0.35">
      <c r="A465" s="5" t="s">
        <v>129</v>
      </c>
      <c r="B465" s="6">
        <v>440296</v>
      </c>
      <c r="C465" s="7">
        <v>34</v>
      </c>
    </row>
    <row r="466" spans="1:3" x14ac:dyDescent="0.35">
      <c r="A466" s="5" t="s">
        <v>79</v>
      </c>
      <c r="B466" s="6">
        <v>400292</v>
      </c>
      <c r="C466" s="7">
        <v>43</v>
      </c>
    </row>
    <row r="467" spans="1:3" x14ac:dyDescent="0.35">
      <c r="A467" s="5" t="s">
        <v>62</v>
      </c>
      <c r="B467" s="6">
        <v>380290</v>
      </c>
      <c r="C467" s="7">
        <v>33</v>
      </c>
    </row>
    <row r="468" spans="1:3" x14ac:dyDescent="0.35">
      <c r="A468" s="5" t="s">
        <v>88</v>
      </c>
      <c r="B468" s="6">
        <v>409594</v>
      </c>
      <c r="C468" s="7">
        <v>36</v>
      </c>
    </row>
    <row r="469" spans="1:3" x14ac:dyDescent="0.35">
      <c r="A469" s="5" t="s">
        <v>68</v>
      </c>
      <c r="B469" s="6">
        <v>381692</v>
      </c>
      <c r="C469" s="7">
        <v>33</v>
      </c>
    </row>
    <row r="470" spans="1:3" x14ac:dyDescent="0.35">
      <c r="A470" s="5" t="s">
        <v>101</v>
      </c>
      <c r="B470" s="6">
        <v>427394</v>
      </c>
      <c r="C470" s="7">
        <v>35</v>
      </c>
    </row>
    <row r="471" spans="1:3" x14ac:dyDescent="0.35">
      <c r="A471" s="5" t="s">
        <v>323</v>
      </c>
      <c r="B471" s="6">
        <v>700296</v>
      </c>
      <c r="C471" s="7">
        <v>31</v>
      </c>
    </row>
    <row r="472" spans="1:3" x14ac:dyDescent="0.35">
      <c r="A472" s="5" t="s">
        <v>389</v>
      </c>
      <c r="B472" s="6">
        <v>780296</v>
      </c>
      <c r="C472" s="7">
        <v>31</v>
      </c>
    </row>
    <row r="473" spans="1:3" x14ac:dyDescent="0.35">
      <c r="A473" s="5" t="s">
        <v>262</v>
      </c>
      <c r="B473" s="6">
        <v>641496</v>
      </c>
      <c r="C473" s="7">
        <v>39</v>
      </c>
    </row>
    <row r="474" spans="1:3" x14ac:dyDescent="0.35">
      <c r="A474" s="5" t="s">
        <v>279</v>
      </c>
      <c r="B474" s="6">
        <v>660284</v>
      </c>
      <c r="C474" s="7">
        <v>38</v>
      </c>
    </row>
    <row r="475" spans="1:3" x14ac:dyDescent="0.35">
      <c r="A475" s="5" t="s">
        <v>461</v>
      </c>
      <c r="B475" s="6">
        <v>905790</v>
      </c>
      <c r="C475" s="7">
        <v>40</v>
      </c>
    </row>
    <row r="476" spans="1:3" x14ac:dyDescent="0.35">
      <c r="A476" s="5" t="s">
        <v>194</v>
      </c>
      <c r="B476" s="6">
        <v>561835</v>
      </c>
      <c r="C476" s="7">
        <v>34</v>
      </c>
    </row>
    <row r="477" spans="1:3" x14ac:dyDescent="0.35">
      <c r="A477" s="5" t="s">
        <v>82</v>
      </c>
      <c r="B477" s="6">
        <v>407796</v>
      </c>
      <c r="C477" s="7">
        <v>63</v>
      </c>
    </row>
    <row r="478" spans="1:3" x14ac:dyDescent="0.35">
      <c r="A478" s="5" t="s">
        <v>27</v>
      </c>
      <c r="B478" s="6">
        <v>321492</v>
      </c>
      <c r="C478" s="7">
        <v>33</v>
      </c>
    </row>
    <row r="479" spans="1:3" x14ac:dyDescent="0.35">
      <c r="A479" s="5" t="s">
        <v>465</v>
      </c>
      <c r="B479" s="6">
        <v>940292</v>
      </c>
      <c r="C479" s="7">
        <v>41</v>
      </c>
    </row>
    <row r="480" spans="1:3" x14ac:dyDescent="0.35">
      <c r="A480" s="5" t="s">
        <v>178</v>
      </c>
      <c r="B480" s="6">
        <v>540290</v>
      </c>
      <c r="C480" s="7">
        <v>57</v>
      </c>
    </row>
    <row r="481" spans="1:3" x14ac:dyDescent="0.35">
      <c r="A481" s="5" t="s">
        <v>489</v>
      </c>
      <c r="B481" s="6">
        <v>961694</v>
      </c>
      <c r="C481" s="7">
        <v>38</v>
      </c>
    </row>
    <row r="482" spans="1:3" x14ac:dyDescent="0.35">
      <c r="A482" s="5" t="s">
        <v>392</v>
      </c>
      <c r="B482" s="6">
        <v>781898</v>
      </c>
      <c r="C482" s="7">
        <v>45</v>
      </c>
    </row>
    <row r="483" spans="1:3" x14ac:dyDescent="0.35">
      <c r="A483" s="5" t="s">
        <v>280</v>
      </c>
      <c r="B483" s="6">
        <v>660288</v>
      </c>
      <c r="C483" s="7">
        <v>39</v>
      </c>
    </row>
    <row r="484" spans="1:3" x14ac:dyDescent="0.35">
      <c r="A484" s="5" t="s">
        <v>438</v>
      </c>
      <c r="B484" s="6">
        <v>880296</v>
      </c>
      <c r="C484" s="7">
        <v>37</v>
      </c>
    </row>
    <row r="485" spans="1:3" x14ac:dyDescent="0.35">
      <c r="A485" s="5" t="s">
        <v>179</v>
      </c>
      <c r="B485" s="6">
        <v>540292</v>
      </c>
      <c r="C485" s="7">
        <v>58</v>
      </c>
    </row>
    <row r="486" spans="1:3" x14ac:dyDescent="0.35">
      <c r="A486" s="5" t="s">
        <v>53</v>
      </c>
      <c r="B486" s="6">
        <v>360890</v>
      </c>
      <c r="C486" s="7">
        <v>38</v>
      </c>
    </row>
    <row r="487" spans="1:3" x14ac:dyDescent="0.35">
      <c r="A487" s="5" t="s">
        <v>267</v>
      </c>
      <c r="B487" s="6">
        <v>641698</v>
      </c>
      <c r="C487" s="7">
        <v>37</v>
      </c>
    </row>
    <row r="488" spans="1:3" x14ac:dyDescent="0.35">
      <c r="A488" s="5" t="s">
        <v>130</v>
      </c>
      <c r="B488" s="6">
        <v>440298</v>
      </c>
      <c r="C488" s="7">
        <v>38</v>
      </c>
    </row>
    <row r="489" spans="1:3" x14ac:dyDescent="0.35">
      <c r="A489" s="5" t="s">
        <v>63</v>
      </c>
      <c r="B489" s="6">
        <v>380294</v>
      </c>
      <c r="C489" s="7">
        <v>30</v>
      </c>
    </row>
    <row r="490" spans="1:3" x14ac:dyDescent="0.35">
      <c r="A490" s="5" t="s">
        <v>203</v>
      </c>
      <c r="B490" s="6">
        <v>566996</v>
      </c>
      <c r="C490" s="7">
        <v>36</v>
      </c>
    </row>
    <row r="491" spans="1:3" x14ac:dyDescent="0.35">
      <c r="A491" s="5" t="s">
        <v>151</v>
      </c>
      <c r="B491" s="6">
        <v>460894</v>
      </c>
      <c r="C491" s="7">
        <v>45</v>
      </c>
    </row>
    <row r="492" spans="1:3" x14ac:dyDescent="0.35">
      <c r="A492" s="5" t="s">
        <v>34</v>
      </c>
      <c r="B492" s="6">
        <v>327196</v>
      </c>
      <c r="C492" s="7">
        <v>35</v>
      </c>
    </row>
    <row r="493" spans="1:3" x14ac:dyDescent="0.35">
      <c r="A493" s="5" t="s">
        <v>180</v>
      </c>
      <c r="B493" s="6">
        <v>540296</v>
      </c>
      <c r="C493" s="7">
        <v>53</v>
      </c>
    </row>
    <row r="494" spans="1:3" x14ac:dyDescent="0.35">
      <c r="A494" s="5" t="s">
        <v>304</v>
      </c>
      <c r="B494" s="6">
        <v>681896</v>
      </c>
      <c r="C494" s="7">
        <v>29</v>
      </c>
    </row>
    <row r="495" spans="1:3" x14ac:dyDescent="0.35">
      <c r="A495" s="5" t="s">
        <v>455</v>
      </c>
      <c r="B495" s="6">
        <v>901292</v>
      </c>
      <c r="C495" s="7">
        <v>39</v>
      </c>
    </row>
    <row r="496" spans="1:3" x14ac:dyDescent="0.35">
      <c r="A496" s="5" t="s">
        <v>418</v>
      </c>
      <c r="B496" s="6">
        <v>840294</v>
      </c>
      <c r="C496" s="7">
        <v>46</v>
      </c>
    </row>
    <row r="497" spans="1:3" x14ac:dyDescent="0.35">
      <c r="A497" s="5" t="s">
        <v>190</v>
      </c>
      <c r="B497" s="6">
        <v>560298</v>
      </c>
      <c r="C497" s="7">
        <v>36</v>
      </c>
    </row>
    <row r="498" spans="1:3" x14ac:dyDescent="0.35">
      <c r="A498" s="5" t="s">
        <v>95</v>
      </c>
      <c r="B498" s="6">
        <v>424796</v>
      </c>
      <c r="C498" s="7">
        <v>32</v>
      </c>
    </row>
    <row r="499" spans="1:3" x14ac:dyDescent="0.35">
      <c r="A499" s="5" t="s">
        <v>145</v>
      </c>
      <c r="B499" s="6">
        <v>460298</v>
      </c>
      <c r="C499" s="7">
        <v>35</v>
      </c>
    </row>
    <row r="500" spans="1:3" x14ac:dyDescent="0.35">
      <c r="A500" s="5" t="s">
        <v>48</v>
      </c>
      <c r="B500" s="6">
        <v>360294</v>
      </c>
      <c r="C500" s="7">
        <v>29</v>
      </c>
    </row>
    <row r="501" spans="1:3" x14ac:dyDescent="0.35">
      <c r="A501" s="5" t="s">
        <v>456</v>
      </c>
      <c r="B501" s="6">
        <v>901294</v>
      </c>
      <c r="C501" s="7">
        <v>42</v>
      </c>
    </row>
    <row r="502" spans="1:3" x14ac:dyDescent="0.35">
      <c r="A502" s="5" t="s">
        <v>450</v>
      </c>
      <c r="B502" s="6">
        <v>900296</v>
      </c>
      <c r="C502" s="7">
        <v>35</v>
      </c>
    </row>
    <row r="503" spans="1:3" x14ac:dyDescent="0.35">
      <c r="A503" s="5" t="s">
        <v>49</v>
      </c>
      <c r="B503" s="6">
        <v>360296</v>
      </c>
      <c r="C503" s="7">
        <v>30</v>
      </c>
    </row>
    <row r="504" spans="1:3" x14ac:dyDescent="0.35">
      <c r="A504" s="5" t="s">
        <v>481</v>
      </c>
      <c r="B504" s="6">
        <v>960296</v>
      </c>
      <c r="C504" s="7">
        <v>22</v>
      </c>
    </row>
    <row r="505" spans="1:3" x14ac:dyDescent="0.35">
      <c r="A505" s="5" t="s">
        <v>419</v>
      </c>
      <c r="B505" s="6">
        <v>840296</v>
      </c>
      <c r="C505" s="7">
        <v>43</v>
      </c>
    </row>
    <row r="506" spans="1:3" x14ac:dyDescent="0.35">
      <c r="A506" s="5" t="s">
        <v>511</v>
      </c>
      <c r="B506" s="6">
        <v>980290</v>
      </c>
      <c r="C506" s="7">
        <v>40</v>
      </c>
    </row>
    <row r="507" spans="1:3" x14ac:dyDescent="0.35">
      <c r="A507" s="5" t="s">
        <v>512</v>
      </c>
      <c r="B507" s="6">
        <v>980294</v>
      </c>
      <c r="C507" s="7">
        <v>39</v>
      </c>
    </row>
    <row r="508" spans="1:3" x14ac:dyDescent="0.35">
      <c r="A508" s="5" t="s">
        <v>97</v>
      </c>
      <c r="B508" s="6">
        <v>425798</v>
      </c>
      <c r="C508" s="7">
        <v>30</v>
      </c>
    </row>
    <row r="509" spans="1:3" x14ac:dyDescent="0.35">
      <c r="A509" s="5" t="s">
        <v>420</v>
      </c>
      <c r="B509" s="6">
        <v>840298</v>
      </c>
      <c r="C509" s="7">
        <v>27</v>
      </c>
    </row>
    <row r="510" spans="1:3" x14ac:dyDescent="0.35">
      <c r="A510" s="5" t="s">
        <v>466</v>
      </c>
      <c r="B510" s="6">
        <v>940296</v>
      </c>
      <c r="C510" s="7">
        <v>34</v>
      </c>
    </row>
    <row r="511" spans="1:3" x14ac:dyDescent="0.35">
      <c r="A511" s="5" t="s">
        <v>309</v>
      </c>
      <c r="B511" s="6">
        <v>684998</v>
      </c>
      <c r="C511" s="7">
        <v>30</v>
      </c>
    </row>
    <row r="512" spans="1:3" x14ac:dyDescent="0.3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Guna Zēģele</cp:lastModifiedBy>
  <cp:lastPrinted>2024-08-13T08:23:13Z</cp:lastPrinted>
  <dcterms:created xsi:type="dcterms:W3CDTF">2016-07-26T07:46:53Z</dcterms:created>
  <dcterms:modified xsi:type="dcterms:W3CDTF">2026-02-19T14:29:37Z</dcterms:modified>
</cp:coreProperties>
</file>