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guna.zegele\Desktop\PLJ\"/>
    </mc:Choice>
  </mc:AlternateContent>
  <xr:revisionPtr revIDLastSave="0" documentId="8_{7B19A846-1477-4B6A-B631-24A6965F9D57}" xr6:coauthVersionLast="47" xr6:coauthVersionMax="47" xr10:uidLastSave="{00000000-0000-0000-0000-000000000000}"/>
  <bookViews>
    <workbookView xWindow="-110" yWindow="-110" windowWidth="19420" windowHeight="10300" xr2:uid="{00000000-000D-0000-FFFF-FFFF00000000}"/>
  </bookViews>
  <sheets>
    <sheet name="1.rīcība" sheetId="1" r:id="rId1"/>
  </sheets>
  <calcPr calcId="191029"/>
</workbook>
</file>

<file path=xl/calcChain.xml><?xml version="1.0" encoding="utf-8"?>
<calcChain xmlns="http://schemas.openxmlformats.org/spreadsheetml/2006/main">
  <c r="E53" i="1" l="1"/>
  <c r="E48" i="1"/>
  <c r="E36" i="1" l="1"/>
  <c r="E31" i="1"/>
  <c r="D67" i="1" l="1"/>
</calcChain>
</file>

<file path=xl/sharedStrings.xml><?xml version="1.0" encoding="utf-8"?>
<sst xmlns="http://schemas.openxmlformats.org/spreadsheetml/2006/main" count="128" uniqueCount="117">
  <si>
    <t>Projekta īstenošanas vieta:</t>
  </si>
  <si>
    <t>Kritērijs</t>
  </si>
  <si>
    <t>2.</t>
  </si>
  <si>
    <t>3.</t>
  </si>
  <si>
    <t>1.rīcība:</t>
  </si>
  <si>
    <t>1.</t>
  </si>
  <si>
    <t>Nē</t>
  </si>
  <si>
    <t>Nr.p.k.</t>
  </si>
  <si>
    <t>Kritērija maksimālo punktu skaits</t>
  </si>
  <si>
    <t>Jā</t>
  </si>
  <si>
    <t>Vērtējums</t>
  </si>
  <si>
    <t>Komentārs</t>
  </si>
  <si>
    <t>Projektā netiek radītas darba vietas</t>
  </si>
  <si>
    <t>Projekta rezultātā jaunradīto darba vietu skaits:</t>
  </si>
  <si>
    <t>Atsauce uz projekta iesnieguma sadaļu/Metodika</t>
  </si>
  <si>
    <t>4.</t>
  </si>
  <si>
    <t>Projekts ir kopprojekts.</t>
  </si>
  <si>
    <t>5.</t>
  </si>
  <si>
    <t>6.</t>
  </si>
  <si>
    <t>7.</t>
  </si>
  <si>
    <r>
      <t xml:space="preserve">Projekts balstīts uz esošo resursu un potenciāla izmantošanu uzņēmējdarbības attīstībai.
</t>
    </r>
    <r>
      <rPr>
        <i/>
        <sz val="10"/>
        <color theme="4" tint="-0.499984740745262"/>
        <rFont val="Calibri"/>
        <family val="2"/>
        <charset val="186"/>
        <scheme val="minor"/>
      </rPr>
      <t>Projekta iesniedzējs pie papildus informācijas apraksta kādus esošos resursus (dabas resursi, materiālie, intelektuālie, cilvēkresursi, u.tml) un attīstības  potenciālu, un kādā veidā tos izmantos projekta mērķa sasniegšanai.</t>
    </r>
  </si>
  <si>
    <t>Ir aprakstīts, kādi resursi nepieciešami  un kādi pretendentam ir pieejami uz projekta iesniegšanas brīdi ( nekustamais īpašums, infrastruktūra, ražošanas pamatlīdzekļi, atbilstoša izglītība, pieredze, būvniecības dokumentācija, finanšu līdzekļi, u.tml.), lai ieviestu projektu.</t>
  </si>
  <si>
    <t xml:space="preserve">Ir aprakstīts, kādi resursi ir nepieciešami un kādi ir pretendentam pieejami uz projekta iesniegšanas brīdi , lai ražotu produktu vai nodrošinātu pakalpojumu (izejvielas, darba spēks, iekārtas, u.tml). </t>
  </si>
  <si>
    <t>0-1</t>
  </si>
  <si>
    <t>Kritērija grupa</t>
  </si>
  <si>
    <t>8.</t>
  </si>
  <si>
    <t>9.</t>
  </si>
  <si>
    <t>Produktam/pakalpojumam ir maksimāli iespējamā vai ļoti augsta pievienotā vērtība.</t>
  </si>
  <si>
    <t>Pievienotā vērtība ir minimāla.</t>
  </si>
  <si>
    <t>10.</t>
  </si>
  <si>
    <t>Ir apzināti iespējamie riski gan projekta ieviešanas gan uzraudzības laikā un apzināti risinājumi/rīcība risku mazināšanai/novēršanai.</t>
  </si>
  <si>
    <t>Ir apzināti iespējamie riski, bet nav pilnībā skaidri risinājumi/ rīcība risku mazināšanai un/vai novēršanai.</t>
  </si>
  <si>
    <t>Nav izvērtēti iespējamie riski.</t>
  </si>
  <si>
    <t>Risku apzināšana un  izvērtējums ir  vispārīgs, paviršs.</t>
  </si>
  <si>
    <r>
      <t xml:space="preserve">Risku izvērtējums.
</t>
    </r>
    <r>
      <rPr>
        <i/>
        <sz val="10"/>
        <color theme="3"/>
        <rFont val="Calibri"/>
        <family val="2"/>
        <charset val="186"/>
        <scheme val="minor"/>
      </rPr>
      <t>Pretendents ir novērtējis Projekta īstenošanas un rezultātu ilgtspējas nodrošināšanas laikā iespējamos riskus, kuri varētu traucēt sekmīgai projekta īstenošanai, rezultātu sasniegšanai un  noturēšanai. Ir veikta iespējamo risku analīze un ir apzināti  risinājumi risku mazināšanai un/vai novēršanai. Ir aprakstīta pretendenta rīcība gadījumā, ja projekts netiks atbalstīts.</t>
    </r>
    <r>
      <rPr>
        <sz val="11"/>
        <color theme="1"/>
        <rFont val="Calibri"/>
        <family val="2"/>
        <charset val="186"/>
        <scheme val="minor"/>
      </rPr>
      <t xml:space="preserve">
</t>
    </r>
  </si>
  <si>
    <t>11.</t>
  </si>
  <si>
    <r>
      <t xml:space="preserve">Projekta ietekme uz teritorijas attīstību.
</t>
    </r>
    <r>
      <rPr>
        <i/>
        <sz val="10"/>
        <color theme="3"/>
        <rFont val="Calibri"/>
        <family val="2"/>
        <charset val="186"/>
        <scheme val="minor"/>
      </rPr>
      <t>Tiek vērtēts, kāda ir projekta ietekme uz vietējās teritorijas attīstību, cik lielā mērā projekta īstenošana sekmē teritorijas attīstību.</t>
    </r>
    <r>
      <rPr>
        <sz val="11"/>
        <color theme="1"/>
        <rFont val="Calibri"/>
        <family val="2"/>
        <charset val="186"/>
        <scheme val="minor"/>
      </rPr>
      <t xml:space="preserve">
</t>
    </r>
  </si>
  <si>
    <t>Kopā:</t>
  </si>
  <si>
    <t xml:space="preserve">Specifiskais vērtēšanas kritērijs (SVK) </t>
  </si>
  <si>
    <t>12.</t>
  </si>
  <si>
    <t>Pie vienāda punktu skaita, priekšroka tiek dota projektiem, kuru ietvaros tiek radītas jaunas darba vietas-  par katru jaunradīto darba vietu piešķirot papildus 0.01 punktu</t>
  </si>
  <si>
    <t>13.</t>
  </si>
  <si>
    <t>Ja vairākiem projektiem ir vienāds vērtējums, lielāko punktu skaitu (skaitli veido kopējais vienādu vērtējumu saņēmušo projektu skaits) saņem projekts ar mazāko pieprasīto publisko finansējumu, pārējie projekti saņem punktus atbilstoši samazinošā secībā.</t>
  </si>
  <si>
    <t xml:space="preserve">B.6/
Vērtējums pēc fakta
</t>
  </si>
  <si>
    <t>B.8/
Vērtējums pēc fakta</t>
  </si>
  <si>
    <t>Minimālais punktu skaits, kas projektam ir jāiegūst, lai tas būtu atbilstošs vietējās attīstības stratēģijai</t>
  </si>
  <si>
    <t>Vērtējums par projektu kopā (ar SVK):</t>
  </si>
  <si>
    <t xml:space="preserve">Projekta iesniedzējs: </t>
  </si>
  <si>
    <t xml:space="preserve">Projekta nosaukums: </t>
  </si>
  <si>
    <t>Vērtējums par projektu kopā</t>
  </si>
  <si>
    <t>Projekta rezultātā tiek radīta vismaz viena jauna darba vieta*</t>
  </si>
  <si>
    <t>Jaunu preču/pakalpojumu radīšanai VRG areāla (Tukuma novada, Jūrmalas) teritorijas līmenī.</t>
  </si>
  <si>
    <t>Jaunu preču/pakalpojumu radīšanai pagasta līmenī.</t>
  </si>
  <si>
    <t>Esošu vai jaunu preču/pakalpojumu uzlabošanai vai radīšanai uzņēmuma līmenī.</t>
  </si>
  <si>
    <t>Apzināti konkurenti un aprakstītas produkta/pakalpojuma raksturojošās iezīmes un atšķirības no konkurentiem.</t>
  </si>
  <si>
    <t>Produkts/pakalpojums ir tā iespējamās attīstības vidus stadijā un/vai to ir iespējams palielināt</t>
  </si>
  <si>
    <t xml:space="preserve">Projekta ieguldījumi plānoti valsts vai vietējas nozīmes  arhitektūras pieminekļu vai "Latviskā mantojuma" sarakstā iekļautam objektam </t>
  </si>
  <si>
    <t>Ir sniegts apraksts par uzņēmuma un/vai tā darbības atpazīstamību un  kādā veidā uzņēmums veicinās vietējās teritorijas atpazīstamību</t>
  </si>
  <si>
    <t>Cits</t>
  </si>
  <si>
    <t xml:space="preserve">Projekta īstenošanas joma
</t>
  </si>
  <si>
    <t>Uzņēmuma darbībai ir pozitīva ietekme uz apkārt esošo uzņēmumu darbību</t>
  </si>
  <si>
    <t>Uzņēmuma darbība vērsta uz sadarbību    ar citiem apkaimē esošiem uzņēmumiem  (sadarbība produktu ražošanā/ pakalpojuma sniegšanā,  mārketingā,  realizācijā, puduru veidošanās papildinošās nozarēs, u.tml.).</t>
  </si>
  <si>
    <t>Atbilst</t>
  </si>
  <si>
    <t>Neatbilst</t>
  </si>
  <si>
    <t xml:space="preserve"> - Pretendentam ir sagatavots būvprojekts vismaz minimālajā sastāvā (ir saņemta būvatļauja ar nosacījumiem)</t>
  </si>
  <si>
    <t xml:space="preserve"> - Nav izstrādāti būvniecības dokumenti augstāk minētajā gatavībā</t>
  </si>
  <si>
    <r>
      <t xml:space="preserve">Projekta gatavība:
Tiek vērtēta projekta gatavības pakāpe uz projekta iesniegšanas brīdi.
</t>
    </r>
    <r>
      <rPr>
        <i/>
        <sz val="11"/>
        <color theme="4" tint="-0.249977111117893"/>
        <rFont val="Calibri"/>
        <family val="2"/>
        <scheme val="minor"/>
      </rPr>
      <t>Papildus iesniedzamais dokuments: Būvniecības projekta gadījumā (ja attiecas uz pretendentu): izdruka no BIS(Būvniecības informācijas sistēmas) par paskaidrojuma raksta akceptu vai izdotā būvvatļauja attiecīgajā stadijā</t>
    </r>
  </si>
  <si>
    <t>Sabiedriskā ēdināšana, veselības aprūpe, sociālā aprūpe, izglītība</t>
  </si>
  <si>
    <t>Inovāciju kritērijs. Projektā plānotās investīcijas paredzētas:</t>
  </si>
  <si>
    <t>Budžets un naudas plūsma ir atbilstošs pasākumam, bet ir konstatētas kādas nepilnības vai nesakritības starp projektā norādīto informāciju, bet tam nav izšķiroša nozīme sekmīgai projekta īstenošanai un rezultātu sasniegšanai</t>
  </si>
  <si>
    <t>Atbalsta pretendenta iesniegto/ īstenoto projektu pieredze  un iepriekš saņemtais LEADER atbalsta apmērs 2015- 2022 g. un 2023-2027 g. stratēģiju ietvaros.</t>
  </si>
  <si>
    <t>Saņemtais atbalsta apmērs ir lielāks par 50 000 eiro un iesniegto/ īstenoto projektu pieredze ir pozitīva</t>
  </si>
  <si>
    <t>Iesnegto/ realizēto projektu pieredze nav pozitīva- projekts ir ticis atsaukts, pārtrauktas sasitības, nav sasniegti projektā plānotie rezultāti</t>
  </si>
  <si>
    <t>vairāk kā 150 000 EUR</t>
  </si>
  <si>
    <t>14.</t>
  </si>
  <si>
    <t>15.</t>
  </si>
  <si>
    <t>* kritērijā minēto nosacījumu  izpilde jānodrošina projekta īstenošanas laikā. Nosacījumu neizpildes gadījumā var tikt piemērota finanšu korekcija atbilstoši ZM izstrādātajām finanšu korekcijas piemērošanas vadlīnijām.</t>
  </si>
  <si>
    <t>Jaunu preču/pakalpojumu radīšanai novada/ pilsētas līmenī.</t>
  </si>
  <si>
    <t xml:space="preserve">Ir pamatota produkta vai pakalpojuma pirktspēja. </t>
  </si>
  <si>
    <t>Norādīta un pamatota produkta/ pakalpojuma cena.</t>
  </si>
  <si>
    <t>Aprakstīts produkta/ pakalpojuma mērķa tirgus, norādīti  realizācijas kanāli</t>
  </si>
  <si>
    <t>Atbalsta pretendenta apgrozījums pēdējā noslēgtā gadā</t>
  </si>
  <si>
    <r>
      <t xml:space="preserve">  </t>
    </r>
    <r>
      <rPr>
        <i/>
        <sz val="10"/>
        <color theme="4" tint="-0.499984740745262"/>
        <rFont val="Calibri"/>
        <family val="2"/>
        <scheme val="minor"/>
      </rPr>
      <t>Papildus jāiesniedz dokumenti, kas apliecina pretendenta  atbilstību piekrastes zvejnieka statusam (MK not. Nr. 579 13.1.-13.4.punkti (ja attiecas))</t>
    </r>
  </si>
  <si>
    <r>
      <rPr>
        <u/>
        <sz val="11"/>
        <color theme="1"/>
        <rFont val="Calibri"/>
        <family val="2"/>
        <scheme val="minor"/>
      </rPr>
      <t xml:space="preserve">Būvniecības gadījumā (MK not. Nr. 579 18.2, 18.3.): </t>
    </r>
    <r>
      <rPr>
        <sz val="11"/>
        <color theme="1"/>
        <rFont val="Calibri"/>
        <family val="2"/>
        <charset val="186"/>
        <scheme val="minor"/>
      </rPr>
      <t xml:space="preserve">
- Pretendentam ir būvvaldē akceptēts būvprojekts un saņemta būvatļauja ar atzīmi par projektēšanas nosacījumu izpildi vai ir būvvaldē akceptēts  paskaidrojuma raksts</t>
    </r>
  </si>
  <si>
    <r>
      <rPr>
        <u/>
        <sz val="11"/>
        <color theme="1"/>
        <rFont val="Calibri"/>
        <family val="2"/>
        <scheme val="minor"/>
      </rPr>
      <t>Citām darbībām</t>
    </r>
    <r>
      <rPr>
        <sz val="11"/>
        <color theme="1"/>
        <rFont val="Calibri"/>
        <family val="2"/>
        <charset val="186"/>
        <scheme val="minor"/>
      </rPr>
      <t xml:space="preserve"> (pamatlīdzekļu iegādes u.c. darbības , MK not. 579  18.1, 18.4-18.9.)</t>
    </r>
  </si>
  <si>
    <r>
      <t xml:space="preserve">Atbilstības kritērijs- Projekta iesniegums parāda, ka projektā plānotās aktivitātes ir skaidri definētas un nodrošina kvalitatīvu rezultātu sasniegšanu un ir atbilstošas stratēģijai, attiecīgajai rīcībai un sekmē rīcībā plānoto rezultātu sasniegšanu. 
</t>
    </r>
    <r>
      <rPr>
        <b/>
        <u/>
        <sz val="11"/>
        <color theme="1"/>
        <rFont val="Calibri"/>
        <family val="2"/>
        <scheme val="minor"/>
      </rPr>
      <t>Papildus iesniedzamais dokuments</t>
    </r>
    <r>
      <rPr>
        <b/>
        <sz val="11"/>
        <color theme="1"/>
        <rFont val="Calibri"/>
        <family val="2"/>
        <scheme val="minor"/>
      </rPr>
      <t xml:space="preserve">- </t>
    </r>
    <r>
      <rPr>
        <sz val="11"/>
        <color theme="1"/>
        <rFont val="Calibri"/>
        <family val="2"/>
        <charset val="186"/>
        <scheme val="minor"/>
      </rPr>
      <t xml:space="preserve"> ja projekta iesniedzējs ir fiziska persona un ir paredzēts iegādāties mobilu tehniku- izdruka par deklarēto dzīvesvietu no portāla Latvija.lv 
</t>
    </r>
    <r>
      <rPr>
        <i/>
        <sz val="11"/>
        <color rgb="FF0070C0"/>
        <rFont val="Calibri"/>
        <family val="2"/>
        <scheme val="minor"/>
      </rPr>
      <t>Kritērijā jāiegūst vērtējums Atbilst. Projekti, kas šajā kritērijā netiek atzīti par atbilstošiem, tālākā vērtēšanā nepiedalās.</t>
    </r>
  </si>
  <si>
    <t>Ekonomiskās izaugsmes veicināšana</t>
  </si>
  <si>
    <t xml:space="preserve">līdz 150 000 EUR </t>
  </si>
  <si>
    <t>EJZAF, Rīcības programmas zivsaimniecības attīstībai 2023.-2027.gadam.</t>
  </si>
  <si>
    <t>A, B, C, D, E daļas /Tiek vērtēts projekts kopumā, projekta pieteikuma visas daļas ir savstarpēji saistītas, neveidojas pretrunas starp plānotajām aktivitātēm un sasniedzamajiem rādītājiem un mērķiem. Projekta pieteikums parāda, ka projekts ir atbilstošs rīcībai un ka ar projektā plānotajām aktivitātēm, resursiem, t.sk. finanšu resursiem tiks sasniegts plānotais rezultāts un mērķis. Ja projekta ietvaros tiek iegādāta mobila tehnika vai tehnika mobila pakalpojuma sniegšanai, pretendenta juridiskā adrese vai fiziskas personas gadījumā- deklarētā adrese ir Lapmežciema vai Engures pag. vai Jūrmala vismaz pēdējos 12 mēnešus no projekta iesniegšanas brīža.</t>
  </si>
  <si>
    <t>B, C daļas/Kritērijā piešķir punktus par konkrētā projekta rezultātu ietekmē radītām pamatotām darba vietām (t.i. ir aprakstīts, kas tās ir par darba vietām, kādus pienākumus veiks, finanšu plānā ir,  plānoti izdevumi algu un nodokļu nomaksai). Ja pie sasniedzamiem rādītājiem norādīts jaunas darba vietas radīšana, kuru/as ir/bija plānots radīt cita projekta ietvaros, tad šajā kritērijā punkti netiek piešķirti.</t>
  </si>
  <si>
    <t>B daļa/Vērtējums pēc fakta.</t>
  </si>
  <si>
    <t>A, B daļas/Vērtējums pēc fakta</t>
  </si>
  <si>
    <t xml:space="preserve">   B daļa/ Vērtējums pēc fakta, uz kādu darbību projekta investīcija ir vērsta. 
Maksimālais punktu skaits  kritērijā- 2
</t>
  </si>
  <si>
    <t>Vērtējumā piešķir 0, 0,5 vai 1 punktu:
1- ir apzināti nepieciešamie resursi un vajadzības un ir pieejami ražošanai vai pakalpojuma nodrošināšanai nozīmīgi resursi(t.sk. tie, kurus plāno iegādāties projekta ietvaros). 
0.5- ir apzināti nepieciešamie resursi un vajadzības, bet uz projekta iesniegšanas brīdi ir pieejami daļēji; 
0-nepieciešamie resursi nav pieejami vai nav aprakstīts vai apraksts ir ļoti vispārīgs un/vai nepilnvērtīgs.</t>
  </si>
  <si>
    <t>Vērtējumā piešķir 0, 0,5 vai 1punktu:
1- ir apzināti nepieciešamie resursi un vajadzības un ir pieejami īstenošanai nozīmīgi resursi. 
0.5- ir apzināti nepieciešamie resursi un vajadzības, bet uz projekta iesniegšanas brīdi ir pieejami daļēji; 
0- nepieciešamie resursi nav pieejami vai nav aprakstīts vai apraksts ir ļoti vispārīgs un/vai nepilnvērtīgs.</t>
  </si>
  <si>
    <t xml:space="preserve">B, C daļas/
Projekta aprakstā ir veikta konkurentu analīze- apzināti un nosaukti konkurenti, aprakstītas produkta/ pakalpojuma raksturojošās iezīmes un atšķirības no konkurentiem, norādīta un  pamatota produkta/ pakalpojuma cena. Ir aprakstīts mērķa tirgus (klienta raksturojums) un  pirktspēja, realizācijas kanāli.  Apraksts var būt balstīts  uz esošo pieredzi, tirgus izpēti (sevišķi jauna produkta gadījumā), . Plānotā produkta/pakalpojuma cena ir reāla. Plānotie ienākumi ir samērīgi pret investīcijām. </t>
  </si>
  <si>
    <t>A, B, C, D daļas/Vērtē uz projekta iesniegšanas brīdi pretendentam pamatoti pieejamos resursus, kas tiks izmantoti, lai: 1)ieviestu projektu;
2)nodrošinātu produkta ražošanu vai pakalpojuma nodrošināšanu.</t>
  </si>
  <si>
    <t>B daļa/ Kristērijā piešķir 2; 1; 0,5 vai 0 punktus.                    Risku izvērtējums tiek skatīts par konkrēto projektu, ietverot gan tā sagatavošanas un realizācijas laikā, gan uzraudzības periodā plānotās darbības un sasniedzamos rezultātus.  Ir analizēti projekta īstenošanas riski vismaz šādā griezumā: finanšu, projekta īstenošanas, projekta mērķu un uzraudzības rādītāju sasniegšanas, administrēšanas riski. Var būt norādīti arī citi riski.</t>
  </si>
  <si>
    <t xml:space="preserve">B daļa/
Summējošs kritērijs.  
Vērtējums pēc fakta un balstoties uz projekta aprakstā norādīto informāciju
</t>
  </si>
  <si>
    <t xml:space="preserve">B, D daļas
 Summējošs kritērijs
Kritērijā būvniecības projekta gadījumā piešķir 4, 2 vai 0 punktus, vadoties pēc fakta uz projekta iesniegšanas brīdi. Kritērijā 4 vai 2 punktus piešķir   gadījumā, ja ar būvniecību  sasitītas darbības sastāda vismaz 50% no projekta attiecināmajām izmaksām </t>
  </si>
  <si>
    <t>A, C  daļas/ Vērtējums pēc fakta. Kritērijā iegūst 1 vai 0 punktus. Ja iesniedzējs ir fiziska persona ar mērķi izveidot jaunu uzņēmumu un  personai pilnībā vai daļāji (50 un vairāk %) pieder cits/i uzņēmums/i (ar apgrozījumu virs 150 000 EUR), pretendents iegūst 0 punktus, pretējā gadījumā- 1 punktu.</t>
  </si>
  <si>
    <t xml:space="preserve">Projekta iesniedzējs ir piekrastes zvejnieks un projekts peredz tā darbības dažādošanu </t>
  </si>
  <si>
    <t>Projekta iesniedzējs</t>
  </si>
  <si>
    <t>Projekta iesniedzējs  nav piekrastes zvejnieks</t>
  </si>
  <si>
    <t>Produktu ražošana, t.sk. pārstrāde</t>
  </si>
  <si>
    <t xml:space="preserve">Projekts ir vērsts uz precēm vai pakalpojumiem ar augstu pievienoto vērtību. Rada papildus ekonomisko vērtību produktam/pakalpojumam un uzņēmumam kopumā </t>
  </si>
  <si>
    <r>
      <t xml:space="preserve">B, C daļas/
Tiek vērtēta pamatproduktam papildus pievienotā vērtība, lai, preci/pakalpojumu varētu pārdot  par iespējami  augstāku cenu.
</t>
    </r>
    <r>
      <rPr>
        <i/>
        <sz val="11"/>
        <color theme="1"/>
        <rFont val="Calibri"/>
        <family val="2"/>
        <charset val="186"/>
        <scheme val="minor"/>
      </rPr>
      <t>Piemēram</t>
    </r>
    <r>
      <rPr>
        <sz val="11"/>
        <color theme="1"/>
        <rFont val="Calibri"/>
        <family val="2"/>
        <charset val="186"/>
        <scheme val="minor"/>
      </rPr>
      <t xml:space="preserve">: 2 punkti -pamatprodukts- dzīva zivs- produkts ar augstu pievienoto vērtību ir iefasēts, lietošanai gatavs pārtikas produkts. Kritērijā piešķir 2 ,1, vai 0 punktus.
</t>
    </r>
  </si>
  <si>
    <r>
      <t xml:space="preserve">B daļa/Pretendents projektā apraksta un pamato, cik lielā mērogā  projektā attīstāmā prece/pakalpojums ir oriģināls/atšķirīgs un pamato, ka tāds produkts/pakalpojums nav līdz šim pieejams uzņēmuma, novada vai VRG līmenī.Vērtējums pēc apraksta un VRG teritorijā esošo uzņēmumu pārzināšanas. 3 punkti tiek piešķirti, ja tiek radīts jauns produkts/pakalpojums Tukuma novada un Jūrmalas teritorijas mērogā. </t>
    </r>
    <r>
      <rPr>
        <sz val="11"/>
        <rFont val="Calibri"/>
        <family val="2"/>
        <scheme val="minor"/>
      </rPr>
      <t>Ja projektā tiek īstenotas gan inovatīvas gan neinovatīvas darbības, vērtējumu piemēro par tām darbībām, kas veido vairāk kā 50% no kopējām projekta izmaksām.</t>
    </r>
  </si>
  <si>
    <t>Projekta budžets un naudas plūsma- atbilstība pasākumam, projekta mērķim un sasniedzamajiem rādītājiem, naudas plūsmas  detalizācija un  sasaiste ar projekta aprakstu.</t>
  </si>
  <si>
    <t>Kritērijā piešķir 2 punktus gadījumā, ja citas darbības sastāda vismaz 25% no projekta attiecināmajām izmaksām un ir iesniegti  visi cenu aptaujas dokumenti (tehniskā specifikācija, 2-3 derīgi piedāvājumi, cenu aptauja veikta atbilstoši normatīvajam regulējumam ). Citos gadījumos piešķir 0 punktus</t>
  </si>
  <si>
    <t xml:space="preserve">Budžets  ir atbilstošs pasākumam un veiktajiem cenu aptaujas rezultātiem, naudas plūsma ir detalizēta un atbilstoša citās projekta daļās norādītajai informācijai.  </t>
  </si>
  <si>
    <t>A,B,C daļas/Tiek vērtēts projekts kopumā:
- vai projekta budžetā ietvertās izdevumu pozīcijas ir atbilstošas pasākumam un cenu aptaujas rezultātiem (ja attiecināms),
-  vai naudas plūsmā ir atspoguļota projekta citās daļās norādītā informācija, t.sk. atbilstība  plānotajam sasniedzamajam rādītājam, ja tas ir apgrozījums un/vai darba vietas. 
-vai ir norādīta korekta informācija par līdzekļiem projekta priekšfinansēšanai.
-vai naudas plūsmas detalizācija atspoguļo uzņēmuma ienākumu un izdevumu raksturu, tā sniedz pārliecību par pretendenta spēju sekmīgi ieviest projektu un sasniegt projekta mērķi un izvirzītos sasniedzamos rādītājus. 
Rādītājā iegūst 2 vai 1 punktu. Gadījumā, ja konstatētas būtiskas neatbilstības budžetā un naudas plūsmā, nav sasaistes ar projektā norādīto informāciju, izmaksas nav atbilstošas pasākumam un/vai nav pārliecības par sekmīgu projekta īstenošanu un rezultātu sasniegšanu, projekts uzskatāms par neatbilstošu un tas tiek noraidīts (skat. 1.kritēriju).</t>
  </si>
  <si>
    <t xml:space="preserve">Ieguldījumi esošu kempingu (t.sk.telšu vietu), kas ir bez vai daļējām ērtībām pamatpakalpojumu uzlabošanai (WC, dušas, virtuve, ūdens, elektrība, teritorijas labiekārtošana.  </t>
  </si>
  <si>
    <t>A daļa/ Vērtējums pēc fakta.  Kritērijā iegūst 2, 1 vai 0 punktus.
Gadījumā, ja projekts tiek īstenots adresē, kur iepriekš ir īstenots/i projekts/i, bet no cita  iesniedzēja, tiek vērtēts projekta īstenošanas vietā saņemtais atbalsta apmērs minētajā periodā.
 Tiek vērtēta iepriekš iesniegto un/vai īstenoto projektu pieredze (vai projekts ir sekmīgi īstenots un  sasniegti rādītāji,  vai projekta iesniegums ir atsaukts vai pārtrauktas saistības)</t>
  </si>
  <si>
    <t>Saņemtais atbalsta apmērs ir mazāks par 50 000 eiro un iesniegto/ īstenoto projektu pieredze ir pozitīva vai attiecīgajā periodā nav īstenots neviens projekts</t>
  </si>
  <si>
    <t>PROJEKTA PAŠVĒRTĒJUMA VEIDLAPA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</si>
</sst>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charset val="186"/>
      <scheme val="minor"/>
    </font>
    <font>
      <b/>
      <sz val="11"/>
      <color theme="1"/>
      <name val="Calibri"/>
      <family val="2"/>
      <charset val="186"/>
      <scheme val="minor"/>
    </font>
    <font>
      <sz val="9"/>
      <color theme="1"/>
      <name val="Calibri"/>
      <family val="2"/>
      <charset val="186"/>
      <scheme val="minor"/>
    </font>
    <font>
      <b/>
      <i/>
      <sz val="11"/>
      <color theme="1"/>
      <name val="Calibri"/>
      <family val="2"/>
      <charset val="186"/>
      <scheme val="minor"/>
    </font>
    <font>
      <i/>
      <sz val="11"/>
      <color theme="1"/>
      <name val="Calibri"/>
      <family val="2"/>
      <charset val="186"/>
      <scheme val="minor"/>
    </font>
    <font>
      <i/>
      <u/>
      <sz val="11"/>
      <color theme="1"/>
      <name val="Calibri"/>
      <family val="2"/>
      <charset val="186"/>
      <scheme val="minor"/>
    </font>
    <font>
      <sz val="16"/>
      <color theme="1"/>
      <name val="Calibri"/>
      <family val="2"/>
      <charset val="186"/>
      <scheme val="minor"/>
    </font>
    <font>
      <i/>
      <sz val="10"/>
      <color theme="4" tint="-0.499984740745262"/>
      <name val="Calibri"/>
      <family val="2"/>
      <charset val="186"/>
      <scheme val="minor"/>
    </font>
    <font>
      <b/>
      <sz val="11"/>
      <name val="Calibri"/>
      <family val="2"/>
      <charset val="186"/>
      <scheme val="minor"/>
    </font>
    <font>
      <i/>
      <sz val="10"/>
      <color theme="3"/>
      <name val="Calibri"/>
      <family val="2"/>
      <charset val="186"/>
      <scheme val="minor"/>
    </font>
    <font>
      <b/>
      <sz val="18"/>
      <color theme="1"/>
      <name val="Calibri"/>
      <family val="2"/>
      <charset val="186"/>
      <scheme val="minor"/>
    </font>
    <font>
      <b/>
      <sz val="16"/>
      <color theme="1"/>
      <name val="Calibri"/>
      <family val="2"/>
      <charset val="186"/>
      <scheme val="minor"/>
    </font>
    <font>
      <sz val="18"/>
      <color theme="1"/>
      <name val="Calibri"/>
      <family val="2"/>
      <charset val="186"/>
      <scheme val="minor"/>
    </font>
    <font>
      <sz val="11"/>
      <name val="Calibri"/>
      <family val="2"/>
      <charset val="186"/>
      <scheme val="minor"/>
    </font>
    <font>
      <i/>
      <sz val="11"/>
      <name val="Calibri"/>
      <family val="2"/>
      <charset val="186"/>
      <scheme val="minor"/>
    </font>
    <font>
      <b/>
      <u/>
      <sz val="12"/>
      <color theme="1"/>
      <name val="Calibri"/>
      <family val="2"/>
      <charset val="186"/>
      <scheme val="minor"/>
    </font>
    <font>
      <i/>
      <sz val="9"/>
      <color rgb="FF002060"/>
      <name val="Calibri"/>
      <family val="2"/>
      <charset val="186"/>
      <scheme val="minor"/>
    </font>
    <font>
      <sz val="14"/>
      <color theme="1"/>
      <name val="Calibri"/>
      <family val="2"/>
      <charset val="186"/>
      <scheme val="minor"/>
    </font>
    <font>
      <b/>
      <sz val="14"/>
      <color theme="1"/>
      <name val="Calibri"/>
      <family val="2"/>
      <charset val="186"/>
      <scheme val="minor"/>
    </font>
    <font>
      <i/>
      <sz val="11"/>
      <color theme="1"/>
      <name val="Calibri"/>
      <family val="2"/>
      <scheme val="minor"/>
    </font>
    <font>
      <sz val="11"/>
      <color theme="1"/>
      <name val="Calibri"/>
      <family val="2"/>
      <scheme val="minor"/>
    </font>
    <font>
      <u/>
      <sz val="11"/>
      <color theme="1"/>
      <name val="Calibri"/>
      <family val="2"/>
      <scheme val="minor"/>
    </font>
    <font>
      <i/>
      <sz val="11"/>
      <color theme="4" tint="-0.249977111117893"/>
      <name val="Calibri"/>
      <family val="2"/>
      <scheme val="minor"/>
    </font>
    <font>
      <sz val="11"/>
      <name val="Calibri"/>
      <family val="2"/>
      <scheme val="minor"/>
    </font>
    <font>
      <sz val="10"/>
      <color theme="1"/>
      <name val="Calibri"/>
      <family val="2"/>
      <scheme val="minor"/>
    </font>
    <font>
      <i/>
      <sz val="10"/>
      <color theme="4" tint="-0.499984740745262"/>
      <name val="Calibri"/>
      <family val="2"/>
      <scheme val="minor"/>
    </font>
    <font>
      <b/>
      <u/>
      <sz val="11"/>
      <color theme="1"/>
      <name val="Calibri"/>
      <family val="2"/>
      <scheme val="minor"/>
    </font>
    <font>
      <b/>
      <sz val="11"/>
      <color theme="1"/>
      <name val="Calibri"/>
      <family val="2"/>
      <scheme val="minor"/>
    </font>
    <font>
      <i/>
      <sz val="11"/>
      <color rgb="FF0070C0"/>
      <name val="Calibri"/>
      <family val="2"/>
      <scheme val="minor"/>
    </font>
    <font>
      <b/>
      <i/>
      <sz val="12"/>
      <color theme="4" tint="-0.249977111117893"/>
      <name val="Calibri"/>
      <family val="2"/>
      <charset val="186"/>
      <scheme val="minor"/>
    </font>
    <font>
      <b/>
      <i/>
      <sz val="16"/>
      <color theme="1"/>
      <name val="Calibri"/>
      <family val="2"/>
      <scheme val="minor"/>
    </font>
    <font>
      <sz val="10.5"/>
      <color theme="1"/>
      <name val="Calibri"/>
      <family val="2"/>
      <charset val="186"/>
      <scheme val="minor"/>
    </font>
  </fonts>
  <fills count="7">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rgb="FF92D050"/>
        <bgColor indexed="64"/>
      </patternFill>
    </fill>
    <fill>
      <patternFill patternType="solid">
        <fgColor theme="4"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79">
    <xf numFmtId="0" fontId="0" fillId="0" borderId="0" xfId="0"/>
    <xf numFmtId="0" fontId="0" fillId="0" borderId="0" xfId="0" applyAlignment="1">
      <alignment horizontal="left"/>
    </xf>
    <xf numFmtId="0" fontId="4" fillId="0" borderId="0" xfId="0" applyFont="1" applyAlignment="1">
      <alignment horizontal="left"/>
    </xf>
    <xf numFmtId="0" fontId="3" fillId="0" borderId="0" xfId="0" applyFont="1" applyAlignment="1">
      <alignment vertical="center"/>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6" fillId="0" borderId="10" xfId="0" applyFont="1" applyBorder="1" applyAlignment="1">
      <alignment horizontal="center"/>
    </xf>
    <xf numFmtId="0" fontId="1" fillId="0" borderId="0" xfId="0" applyFont="1"/>
    <xf numFmtId="0" fontId="0" fillId="0" borderId="2" xfId="0" applyBorder="1"/>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7" xfId="0" applyBorder="1" applyAlignment="1">
      <alignment horizontal="center" vertical="center" wrapText="1"/>
    </xf>
    <xf numFmtId="0" fontId="0" fillId="0" borderId="10" xfId="0" applyBorder="1" applyAlignment="1">
      <alignment horizontal="center" vertical="top" wrapText="1"/>
    </xf>
    <xf numFmtId="0" fontId="0" fillId="0" borderId="0" xfId="0" applyAlignment="1">
      <alignment horizontal="center" vertical="center" wrapText="1"/>
    </xf>
    <xf numFmtId="0" fontId="0" fillId="0" borderId="1" xfId="0" applyBorder="1" applyAlignment="1">
      <alignment horizontal="center" wrapText="1"/>
    </xf>
    <xf numFmtId="0" fontId="6" fillId="0" borderId="3" xfId="0" applyFont="1" applyBorder="1" applyAlignment="1">
      <alignment horizontal="center" vertical="center"/>
    </xf>
    <xf numFmtId="0" fontId="0" fillId="0" borderId="1" xfId="0" applyBorder="1" applyAlignment="1">
      <alignment horizontal="left" vertical="top" wrapText="1"/>
    </xf>
    <xf numFmtId="0" fontId="0" fillId="0" borderId="5" xfId="0" applyBorder="1" applyAlignment="1">
      <alignment horizontal="left" vertical="center" wrapText="1"/>
    </xf>
    <xf numFmtId="0" fontId="11" fillId="2" borderId="4" xfId="0" applyFont="1" applyFill="1" applyBorder="1" applyAlignment="1">
      <alignment horizontal="center" vertical="center"/>
    </xf>
    <xf numFmtId="0" fontId="11" fillId="2" borderId="1"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wrapText="1"/>
    </xf>
    <xf numFmtId="0" fontId="0" fillId="2" borderId="1" xfId="0" applyFill="1" applyBorder="1"/>
    <xf numFmtId="0" fontId="0" fillId="0" borderId="1" xfId="0" applyBorder="1" applyAlignment="1">
      <alignment horizontal="center" vertical="center"/>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10" fillId="5" borderId="0" xfId="0" applyFont="1" applyFill="1"/>
    <xf numFmtId="0" fontId="0" fillId="5" borderId="0" xfId="0" applyFill="1"/>
    <xf numFmtId="0" fontId="10" fillId="5" borderId="0" xfId="0" applyFont="1" applyFill="1" applyAlignment="1">
      <alignment horizontal="center"/>
    </xf>
    <xf numFmtId="0" fontId="13" fillId="0" borderId="0" xfId="0" applyFont="1"/>
    <xf numFmtId="0" fontId="0" fillId="0" borderId="4" xfId="0" applyBorder="1" applyAlignment="1">
      <alignment vertical="center" wrapText="1"/>
    </xf>
    <xf numFmtId="0" fontId="0" fillId="0" borderId="4" xfId="0" applyBorder="1" applyAlignment="1">
      <alignment horizontal="center" vertical="center"/>
    </xf>
    <xf numFmtId="0" fontId="0" fillId="0" borderId="9" xfId="0" applyBorder="1" applyAlignment="1">
      <alignment horizontal="center" vertical="center" wrapText="1"/>
    </xf>
    <xf numFmtId="0" fontId="6" fillId="0" borderId="4" xfId="0" applyFont="1" applyBorder="1" applyAlignment="1">
      <alignment horizontal="center" vertical="center"/>
    </xf>
    <xf numFmtId="0" fontId="0" fillId="0" borderId="5" xfId="0" applyBorder="1" applyAlignment="1">
      <alignment horizontal="center" wrapText="1"/>
    </xf>
    <xf numFmtId="0" fontId="6" fillId="2" borderId="5" xfId="0" applyFont="1" applyFill="1" applyBorder="1" applyAlignment="1">
      <alignment vertical="center"/>
    </xf>
    <xf numFmtId="0" fontId="6" fillId="2" borderId="1" xfId="0" applyFont="1" applyFill="1" applyBorder="1" applyAlignment="1">
      <alignment vertical="center"/>
    </xf>
    <xf numFmtId="0" fontId="19" fillId="0" borderId="0" xfId="0" applyFont="1" applyAlignment="1">
      <alignment horizontal="center"/>
    </xf>
    <xf numFmtId="0" fontId="0" fillId="0" borderId="16" xfId="0" applyBorder="1" applyAlignment="1">
      <alignment horizontal="center" vertical="center"/>
    </xf>
    <xf numFmtId="0" fontId="6" fillId="0" borderId="28" xfId="0" applyFont="1" applyBorder="1" applyAlignment="1">
      <alignment horizontal="center" vertical="center"/>
    </xf>
    <xf numFmtId="0" fontId="11" fillId="2" borderId="34" xfId="0" applyFont="1" applyFill="1" applyBorder="1" applyAlignment="1">
      <alignment horizontal="center" vertical="center"/>
    </xf>
    <xf numFmtId="0" fontId="11" fillId="2" borderId="32" xfId="0" applyFont="1" applyFill="1" applyBorder="1" applyAlignment="1">
      <alignment horizontal="center" vertical="center"/>
    </xf>
    <xf numFmtId="0" fontId="20" fillId="0" borderId="43" xfId="0" applyFont="1" applyBorder="1" applyAlignment="1">
      <alignment horizontal="right" vertical="center" wrapText="1"/>
    </xf>
    <xf numFmtId="0" fontId="17" fillId="0" borderId="44" xfId="0" applyFont="1" applyBorder="1" applyAlignment="1">
      <alignment horizontal="center" vertical="center" wrapText="1"/>
    </xf>
    <xf numFmtId="0" fontId="0" fillId="0" borderId="22" xfId="0" applyBorder="1" applyAlignment="1">
      <alignment horizontal="right" vertical="center" wrapText="1"/>
    </xf>
    <xf numFmtId="0" fontId="17" fillId="0" borderId="23" xfId="0" applyFont="1" applyBorder="1" applyAlignment="1">
      <alignment horizontal="center" vertical="center" wrapText="1"/>
    </xf>
    <xf numFmtId="0" fontId="0" fillId="0" borderId="45" xfId="0" applyBorder="1" applyAlignment="1">
      <alignment horizontal="right" vertical="center" wrapText="1"/>
    </xf>
    <xf numFmtId="0" fontId="17" fillId="0" borderId="46" xfId="0" applyFont="1" applyBorder="1" applyAlignment="1">
      <alignment horizontal="center" vertical="center" wrapText="1"/>
    </xf>
    <xf numFmtId="0" fontId="0" fillId="0" borderId="41" xfId="0" applyBorder="1" applyAlignment="1">
      <alignment vertical="top" wrapText="1"/>
    </xf>
    <xf numFmtId="0" fontId="0" fillId="0" borderId="32" xfId="0" applyBorder="1" applyAlignment="1">
      <alignment vertical="top" wrapText="1"/>
    </xf>
    <xf numFmtId="0" fontId="20" fillId="0" borderId="33" xfId="0" applyFont="1" applyBorder="1" applyAlignment="1">
      <alignment horizontal="right" vertical="center" wrapText="1"/>
    </xf>
    <xf numFmtId="0" fontId="29" fillId="0" borderId="0" xfId="0" applyFont="1" applyAlignment="1">
      <alignment horizontal="center"/>
    </xf>
    <xf numFmtId="0" fontId="29" fillId="0" borderId="0" xfId="0" applyFont="1" applyAlignment="1">
      <alignment vertical="center"/>
    </xf>
    <xf numFmtId="0" fontId="11" fillId="6" borderId="24" xfId="0" applyFont="1" applyFill="1" applyBorder="1" applyAlignment="1">
      <alignment horizontal="center"/>
    </xf>
    <xf numFmtId="0" fontId="30" fillId="4" borderId="0" xfId="0" applyFont="1" applyFill="1"/>
    <xf numFmtId="0" fontId="11" fillId="4" borderId="0" xfId="0" applyFont="1" applyFill="1"/>
    <xf numFmtId="0" fontId="0" fillId="4" borderId="0" xfId="0" applyFill="1"/>
    <xf numFmtId="0" fontId="0" fillId="4" borderId="0" xfId="0" applyFill="1" applyAlignment="1">
      <alignment horizontal="center" vertical="center"/>
    </xf>
    <xf numFmtId="0" fontId="0" fillId="4" borderId="0" xfId="0" applyFill="1" applyAlignment="1">
      <alignment horizontal="center" wrapText="1"/>
    </xf>
    <xf numFmtId="0" fontId="0" fillId="4" borderId="0" xfId="0" applyFill="1" applyAlignment="1">
      <alignment vertical="center"/>
    </xf>
    <xf numFmtId="0" fontId="1" fillId="4" borderId="0" xfId="0" applyFont="1" applyFill="1"/>
    <xf numFmtId="0" fontId="0" fillId="4" borderId="4" xfId="0" applyFill="1" applyBorder="1" applyAlignment="1">
      <alignment horizontal="center" vertical="center" wrapText="1"/>
    </xf>
    <xf numFmtId="0" fontId="6" fillId="4" borderId="7" xfId="0" applyFont="1" applyFill="1" applyBorder="1" applyAlignment="1">
      <alignment horizontal="center" vertical="center"/>
    </xf>
    <xf numFmtId="0" fontId="0" fillId="4" borderId="9" xfId="0" applyFill="1" applyBorder="1" applyAlignment="1">
      <alignment horizontal="center" vertical="center" wrapText="1"/>
    </xf>
    <xf numFmtId="0" fontId="6" fillId="4" borderId="4" xfId="0" applyFont="1" applyFill="1" applyBorder="1" applyAlignment="1">
      <alignment horizontal="center" vertical="center"/>
    </xf>
    <xf numFmtId="0" fontId="24" fillId="4" borderId="4" xfId="0" applyFont="1" applyFill="1" applyBorder="1" applyAlignment="1">
      <alignment horizontal="center" vertical="center" wrapText="1"/>
    </xf>
    <xf numFmtId="0" fontId="0" fillId="4" borderId="1" xfId="0" applyFill="1" applyBorder="1" applyAlignment="1">
      <alignment horizontal="center" vertical="center" wrapText="1"/>
    </xf>
    <xf numFmtId="0" fontId="6" fillId="4" borderId="1" xfId="0" applyFont="1" applyFill="1" applyBorder="1" applyAlignment="1">
      <alignment horizontal="center" vertical="center"/>
    </xf>
    <xf numFmtId="0" fontId="23" fillId="4" borderId="3" xfId="0" applyFont="1" applyFill="1" applyBorder="1" applyAlignment="1">
      <alignment horizontal="center" vertical="center" wrapText="1"/>
    </xf>
    <xf numFmtId="0" fontId="6" fillId="4" borderId="10" xfId="0" applyFont="1" applyFill="1" applyBorder="1" applyAlignment="1">
      <alignment horizontal="center" vertical="center"/>
    </xf>
    <xf numFmtId="0" fontId="6" fillId="4" borderId="3" xfId="0" applyFont="1" applyFill="1" applyBorder="1" applyAlignment="1">
      <alignment horizontal="center" vertical="center"/>
    </xf>
    <xf numFmtId="0" fontId="0" fillId="4" borderId="10" xfId="0" applyFill="1" applyBorder="1" applyAlignment="1">
      <alignment horizontal="center" vertical="center" wrapText="1"/>
    </xf>
    <xf numFmtId="0" fontId="0" fillId="4" borderId="7" xfId="0" applyFill="1" applyBorder="1" applyAlignment="1">
      <alignment horizontal="center" vertical="center" wrapText="1"/>
    </xf>
    <xf numFmtId="0" fontId="0" fillId="0" borderId="9" xfId="0" applyBorder="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8" xfId="0" applyFont="1" applyFill="1" applyBorder="1" applyAlignment="1">
      <alignment horizontal="center" vertical="center"/>
    </xf>
    <xf numFmtId="0" fontId="16" fillId="0" borderId="4" xfId="0" applyFont="1" applyBorder="1" applyAlignment="1">
      <alignment horizontal="center" vertical="center" wrapText="1"/>
    </xf>
    <xf numFmtId="0" fontId="16" fillId="0" borderId="8" xfId="0" applyFont="1" applyBorder="1" applyAlignment="1">
      <alignment horizontal="center" vertical="center" wrapText="1"/>
    </xf>
    <xf numFmtId="0" fontId="0" fillId="0" borderId="3" xfId="0" applyBorder="1" applyAlignment="1">
      <alignment horizontal="center" vertical="center" wrapText="1"/>
    </xf>
    <xf numFmtId="0" fontId="6" fillId="0" borderId="3" xfId="0" applyFont="1" applyBorder="1" applyAlignment="1">
      <alignment horizontal="center"/>
    </xf>
    <xf numFmtId="0" fontId="6" fillId="0" borderId="8" xfId="0" applyFont="1" applyBorder="1" applyAlignment="1">
      <alignment horizontal="center"/>
    </xf>
    <xf numFmtId="0" fontId="15" fillId="0" borderId="0" xfId="0" applyFont="1" applyAlignment="1">
      <alignment horizontal="center" vertical="center"/>
    </xf>
    <xf numFmtId="0" fontId="3" fillId="0" borderId="0" xfId="0" applyFont="1" applyAlignment="1">
      <alignment horizontal="left"/>
    </xf>
    <xf numFmtId="0" fontId="14" fillId="0" borderId="0" xfId="0" applyFont="1" applyAlignment="1">
      <alignment horizontal="left"/>
    </xf>
    <xf numFmtId="0" fontId="0" fillId="0" borderId="0" xfId="0" applyAlignment="1">
      <alignment horizontal="left"/>
    </xf>
    <xf numFmtId="0" fontId="5" fillId="0" borderId="0" xfId="0" applyFont="1" applyAlignment="1">
      <alignment horizontal="left"/>
    </xf>
    <xf numFmtId="0" fontId="0" fillId="0" borderId="43" xfId="0" applyBorder="1" applyAlignment="1">
      <alignment horizontal="center" vertical="center" wrapText="1"/>
    </xf>
    <xf numFmtId="0" fontId="0" fillId="0" borderId="45" xfId="0" applyBorder="1" applyAlignment="1">
      <alignment horizontal="center" vertical="center" wrapText="1"/>
    </xf>
    <xf numFmtId="0" fontId="0" fillId="4" borderId="10" xfId="0" applyFill="1" applyBorder="1" applyAlignment="1">
      <alignment horizontal="center" vertical="center" wrapText="1"/>
    </xf>
    <xf numFmtId="0" fontId="0" fillId="4" borderId="7" xfId="0"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31" fillId="4" borderId="9" xfId="0" applyFont="1" applyFill="1" applyBorder="1" applyAlignment="1">
      <alignment horizontal="left" vertical="center" wrapText="1"/>
    </xf>
    <xf numFmtId="0" fontId="31" fillId="4" borderId="8" xfId="0" applyFont="1" applyFill="1" applyBorder="1" applyAlignment="1">
      <alignment horizontal="left" vertical="center" wrapText="1"/>
    </xf>
    <xf numFmtId="0" fontId="0" fillId="4" borderId="19" xfId="0" applyFill="1" applyBorder="1" applyAlignment="1">
      <alignment horizontal="center" vertical="center"/>
    </xf>
    <xf numFmtId="0" fontId="0" fillId="4" borderId="21" xfId="0" applyFill="1" applyBorder="1" applyAlignment="1">
      <alignment horizontal="center" vertical="center"/>
    </xf>
    <xf numFmtId="0" fontId="8" fillId="0" borderId="0" xfId="0" applyFont="1" applyAlignment="1">
      <alignment horizontal="left"/>
    </xf>
    <xf numFmtId="0" fontId="0" fillId="0" borderId="0" xfId="0" applyAlignment="1">
      <alignment horizontal="left" vertical="center"/>
    </xf>
    <xf numFmtId="0" fontId="8" fillId="0" borderId="6" xfId="0" applyFont="1" applyBorder="1" applyAlignment="1">
      <alignment horizontal="left"/>
    </xf>
    <xf numFmtId="0" fontId="0" fillId="0" borderId="6" xfId="0" applyBorder="1" applyAlignment="1">
      <alignment horizontal="left" vertical="center"/>
    </xf>
    <xf numFmtId="0" fontId="0" fillId="0" borderId="1" xfId="0"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26" xfId="0" applyFill="1" applyBorder="1" applyAlignment="1">
      <alignment horizontal="center" vertical="center"/>
    </xf>
    <xf numFmtId="0" fontId="0" fillId="4" borderId="27" xfId="0" applyFill="1" applyBorder="1" applyAlignment="1">
      <alignment horizontal="center" vertical="center"/>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4" borderId="39" xfId="0" applyFill="1" applyBorder="1" applyAlignment="1">
      <alignment horizontal="center" vertical="center"/>
    </xf>
    <xf numFmtId="0" fontId="0" fillId="4" borderId="16" xfId="0" applyFill="1" applyBorder="1" applyAlignment="1">
      <alignment horizontal="center" vertical="center"/>
    </xf>
    <xf numFmtId="0" fontId="0" fillId="4" borderId="40" xfId="0" applyFill="1" applyBorder="1" applyAlignment="1">
      <alignment horizontal="center" vertical="center"/>
    </xf>
    <xf numFmtId="0" fontId="0" fillId="0" borderId="41" xfId="0" applyBorder="1" applyAlignment="1">
      <alignment horizontal="center" vertical="top" wrapText="1"/>
    </xf>
    <xf numFmtId="0" fontId="0" fillId="0" borderId="42" xfId="0" applyBorder="1" applyAlignment="1">
      <alignment horizontal="center" vertical="top" wrapText="1"/>
    </xf>
    <xf numFmtId="0" fontId="0" fillId="0" borderId="9" xfId="0" applyBorder="1" applyAlignment="1">
      <alignment horizontal="center" wrapText="1"/>
    </xf>
    <xf numFmtId="0" fontId="0" fillId="0" borderId="4" xfId="0" applyBorder="1" applyAlignment="1">
      <alignment horizontal="center" wrapText="1"/>
    </xf>
    <xf numFmtId="0" fontId="0" fillId="0" borderId="8" xfId="0" applyBorder="1" applyAlignment="1">
      <alignment horizontal="center" wrapText="1"/>
    </xf>
    <xf numFmtId="0" fontId="0" fillId="0" borderId="18" xfId="0" applyBorder="1" applyAlignment="1">
      <alignment horizontal="center" vertical="center"/>
    </xf>
    <xf numFmtId="0" fontId="0" fillId="0" borderId="22" xfId="0" applyBorder="1" applyAlignment="1">
      <alignment horizontal="center" vertical="center"/>
    </xf>
    <xf numFmtId="0" fontId="0" fillId="0" borderId="20" xfId="0" applyBorder="1" applyAlignment="1">
      <alignment horizontal="center" vertical="center"/>
    </xf>
    <xf numFmtId="0" fontId="12" fillId="0" borderId="15" xfId="0" applyFont="1" applyBorder="1" applyAlignment="1">
      <alignment horizontal="right" vertical="center"/>
    </xf>
    <xf numFmtId="0" fontId="12" fillId="0" borderId="16" xfId="0" applyFont="1" applyBorder="1" applyAlignment="1">
      <alignment horizontal="right"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19" xfId="0" applyBorder="1" applyAlignment="1">
      <alignment horizontal="center" vertical="center"/>
    </xf>
    <xf numFmtId="0" fontId="0" fillId="0" borderId="23" xfId="0" applyBorder="1" applyAlignment="1">
      <alignment horizontal="center" vertical="center"/>
    </xf>
    <xf numFmtId="0" fontId="0" fillId="0" borderId="21" xfId="0" applyBorder="1" applyAlignment="1">
      <alignment horizontal="center" vertical="center"/>
    </xf>
    <xf numFmtId="0" fontId="11" fillId="2" borderId="5" xfId="0" applyFont="1" applyFill="1" applyBorder="1" applyAlignment="1">
      <alignment horizontal="center" vertical="center"/>
    </xf>
    <xf numFmtId="0" fontId="11" fillId="2" borderId="1" xfId="0" applyFont="1" applyFill="1" applyBorder="1" applyAlignment="1">
      <alignment horizontal="center" vertical="center"/>
    </xf>
    <xf numFmtId="0" fontId="0" fillId="0" borderId="29" xfId="0" applyBorder="1" applyAlignment="1">
      <alignment horizontal="center" vertical="center" wrapText="1"/>
    </xf>
    <xf numFmtId="0" fontId="0" fillId="0" borderId="2" xfId="0" applyBorder="1" applyAlignment="1">
      <alignment horizontal="center" vertical="center" wrapText="1"/>
    </xf>
    <xf numFmtId="0" fontId="0" fillId="0" borderId="30" xfId="0" applyBorder="1" applyAlignment="1">
      <alignment horizontal="center" vertical="center" wrapText="1"/>
    </xf>
    <xf numFmtId="0" fontId="13"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9" fillId="0" borderId="0" xfId="0" applyFont="1" applyAlignment="1">
      <alignment horizontal="left" wrapText="1"/>
    </xf>
    <xf numFmtId="0" fontId="18" fillId="6" borderId="31" xfId="0" applyFont="1" applyFill="1" applyBorder="1" applyAlignment="1">
      <alignment horizontal="right"/>
    </xf>
    <xf numFmtId="0" fontId="18" fillId="6" borderId="25" xfId="0" applyFont="1" applyFill="1" applyBorder="1" applyAlignment="1">
      <alignment horizontal="right"/>
    </xf>
    <xf numFmtId="0" fontId="13" fillId="0" borderId="1" xfId="0" applyFont="1" applyBorder="1" applyAlignment="1">
      <alignment horizontal="center" vertical="center" wrapText="1"/>
    </xf>
    <xf numFmtId="0" fontId="0" fillId="0" borderId="5" xfId="0" applyBorder="1" applyAlignment="1">
      <alignment horizontal="center" vertical="center" wrapText="1"/>
    </xf>
    <xf numFmtId="0" fontId="6" fillId="0" borderId="9" xfId="0" applyFont="1" applyBorder="1" applyAlignment="1">
      <alignment horizontal="center" vertical="center"/>
    </xf>
    <xf numFmtId="0" fontId="6" fillId="0" borderId="5" xfId="0" applyFont="1" applyBorder="1" applyAlignment="1">
      <alignment horizontal="center" vertical="center"/>
    </xf>
    <xf numFmtId="0" fontId="0" fillId="0" borderId="3" xfId="0" applyBorder="1" applyAlignment="1">
      <alignment horizontal="left" vertical="center" wrapText="1"/>
    </xf>
    <xf numFmtId="0" fontId="0" fillId="0" borderId="8" xfId="0" applyBorder="1" applyAlignment="1">
      <alignment horizontal="left" vertical="center" wrapText="1"/>
    </xf>
    <xf numFmtId="0" fontId="23" fillId="0" borderId="9" xfId="0" applyFont="1" applyBorder="1" applyAlignment="1">
      <alignment horizontal="center" vertical="center" wrapText="1"/>
    </xf>
    <xf numFmtId="0" fontId="23" fillId="0" borderId="4" xfId="0" applyFont="1" applyBorder="1" applyAlignment="1">
      <alignment horizontal="center" vertical="center"/>
    </xf>
    <xf numFmtId="0" fontId="23" fillId="0" borderId="8" xfId="0" applyFont="1" applyBorder="1" applyAlignment="1">
      <alignment horizontal="center" vertical="center"/>
    </xf>
    <xf numFmtId="0" fontId="6" fillId="0" borderId="1" xfId="0" applyFont="1" applyBorder="1" applyAlignment="1">
      <alignment horizontal="center" vertical="center"/>
    </xf>
    <xf numFmtId="0" fontId="6" fillId="0" borderId="11" xfId="0" applyFont="1" applyBorder="1" applyAlignment="1">
      <alignment horizontal="right" vertical="center"/>
    </xf>
    <xf numFmtId="0" fontId="6" fillId="0" borderId="12" xfId="0" applyFont="1" applyBorder="1" applyAlignment="1">
      <alignment horizontal="right" vertical="center"/>
    </xf>
    <xf numFmtId="0" fontId="0" fillId="0" borderId="1" xfId="0" applyBorder="1" applyAlignment="1">
      <alignment horizontal="center"/>
    </xf>
    <xf numFmtId="0" fontId="0" fillId="4" borderId="0" xfId="0" applyFill="1" applyAlignment="1">
      <alignment horizontal="right" wrapText="1"/>
    </xf>
    <xf numFmtId="0" fontId="0" fillId="4" borderId="0" xfId="0" applyFill="1" applyAlignment="1">
      <alignment horizontal="center" wrapText="1"/>
    </xf>
    <xf numFmtId="0" fontId="0" fillId="0" borderId="2" xfId="0" applyBorder="1" applyAlignment="1">
      <alignment horizontal="center" vertical="top" wrapText="1"/>
    </xf>
    <xf numFmtId="0" fontId="0" fillId="0" borderId="14" xfId="0" applyBorder="1" applyAlignment="1">
      <alignment horizontal="center" vertical="top" wrapText="1"/>
    </xf>
    <xf numFmtId="0" fontId="2" fillId="0" borderId="0" xfId="0" applyFont="1" applyAlignment="1">
      <alignment horizontal="center" vertical="top"/>
    </xf>
    <xf numFmtId="0" fontId="6" fillId="0" borderId="14" xfId="0" applyFont="1" applyBorder="1" applyAlignment="1">
      <alignment horizontal="right" vertical="center" wrapText="1"/>
    </xf>
    <xf numFmtId="0" fontId="6" fillId="0" borderId="13" xfId="0" applyFont="1" applyBorder="1" applyAlignment="1">
      <alignment horizontal="right" vertical="center" wrapText="1"/>
    </xf>
    <xf numFmtId="0" fontId="0" fillId="0" borderId="17" xfId="0" applyBorder="1" applyAlignment="1">
      <alignment horizontal="center" vertical="center"/>
    </xf>
    <xf numFmtId="0" fontId="0" fillId="0" borderId="16" xfId="0" applyBorder="1" applyAlignment="1">
      <alignment horizontal="center" vertical="center"/>
    </xf>
    <xf numFmtId="0" fontId="0" fillId="0" borderId="4" xfId="0" applyBorder="1" applyAlignment="1">
      <alignment horizontal="center"/>
    </xf>
    <xf numFmtId="0" fontId="11" fillId="2" borderId="35" xfId="0" applyFont="1" applyFill="1" applyBorder="1" applyAlignment="1">
      <alignment horizontal="center" vertical="center"/>
    </xf>
    <xf numFmtId="0" fontId="11" fillId="2" borderId="36" xfId="0" applyFont="1" applyFill="1" applyBorder="1" applyAlignment="1">
      <alignment horizontal="center" vertical="center"/>
    </xf>
    <xf numFmtId="0" fontId="11" fillId="2" borderId="37" xfId="0" applyFont="1" applyFill="1" applyBorder="1" applyAlignment="1">
      <alignment horizontal="center" vertical="center"/>
    </xf>
    <xf numFmtId="0" fontId="12" fillId="0" borderId="14" xfId="0" applyFont="1" applyBorder="1" applyAlignment="1">
      <alignment horizontal="right" vertical="center"/>
    </xf>
    <xf numFmtId="0" fontId="12" fillId="0" borderId="38" xfId="0"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8"/>
  <sheetViews>
    <sheetView tabSelected="1" zoomScale="89" zoomScaleNormal="89" workbookViewId="0">
      <selection activeCell="B4" sqref="B4:M4"/>
    </sheetView>
  </sheetViews>
  <sheetFormatPr defaultRowHeight="14.5" x14ac:dyDescent="0.35"/>
  <cols>
    <col min="2" max="2" width="38" customWidth="1"/>
    <col min="3" max="3" width="35.54296875" customWidth="1"/>
    <col min="4" max="4" width="16" customWidth="1"/>
    <col min="5" max="5" width="13.7265625" customWidth="1"/>
    <col min="6" max="6" width="52" customWidth="1"/>
    <col min="7" max="7" width="43.7265625" customWidth="1"/>
  </cols>
  <sheetData>
    <row r="1" spans="1:17" ht="15.5" x14ac:dyDescent="0.35">
      <c r="A1" s="94" t="s">
        <v>116</v>
      </c>
      <c r="B1" s="94"/>
      <c r="C1" s="94"/>
      <c r="D1" s="94"/>
      <c r="E1" s="94"/>
      <c r="F1" s="94"/>
    </row>
    <row r="2" spans="1:17" x14ac:dyDescent="0.35">
      <c r="A2" s="95" t="s">
        <v>88</v>
      </c>
      <c r="B2" s="95"/>
      <c r="C2" s="95"/>
      <c r="D2" s="95"/>
      <c r="E2" s="95"/>
      <c r="F2" s="95"/>
      <c r="G2" s="95"/>
      <c r="H2" s="95"/>
      <c r="I2" s="95"/>
      <c r="J2" s="95"/>
    </row>
    <row r="3" spans="1:17" ht="15.5" x14ac:dyDescent="0.35">
      <c r="A3" s="57" t="s">
        <v>4</v>
      </c>
      <c r="B3" s="58" t="s">
        <v>86</v>
      </c>
      <c r="C3" s="3"/>
      <c r="D3" s="3"/>
      <c r="E3" s="3"/>
      <c r="F3" s="3"/>
      <c r="G3" s="3"/>
      <c r="H3" s="3"/>
      <c r="I3" s="3"/>
      <c r="J3" s="3"/>
      <c r="K3" s="3"/>
      <c r="L3" s="3"/>
      <c r="M3" s="3"/>
    </row>
    <row r="4" spans="1:17" x14ac:dyDescent="0.35">
      <c r="A4" s="35"/>
      <c r="B4" s="96"/>
      <c r="C4" s="96"/>
      <c r="D4" s="96"/>
      <c r="E4" s="96"/>
      <c r="F4" s="96"/>
      <c r="G4" s="96"/>
      <c r="H4" s="96"/>
      <c r="I4" s="96"/>
      <c r="J4" s="96"/>
      <c r="K4" s="96"/>
      <c r="L4" s="96"/>
      <c r="M4" s="96"/>
    </row>
    <row r="5" spans="1:17" hidden="1" x14ac:dyDescent="0.35">
      <c r="A5" s="97" t="s">
        <v>0</v>
      </c>
      <c r="B5" s="97"/>
      <c r="C5" s="97"/>
      <c r="D5" s="97"/>
      <c r="E5" s="97"/>
      <c r="F5" s="97"/>
      <c r="G5" s="98"/>
      <c r="H5" s="98"/>
      <c r="I5" s="98"/>
      <c r="J5" s="98"/>
      <c r="K5" s="98"/>
      <c r="L5" s="98"/>
      <c r="M5" s="2"/>
    </row>
    <row r="6" spans="1:17" hidden="1" x14ac:dyDescent="0.35">
      <c r="A6" s="109" t="s">
        <v>47</v>
      </c>
      <c r="B6" s="109"/>
      <c r="C6" s="109"/>
      <c r="D6" s="109"/>
      <c r="E6" s="109"/>
      <c r="F6" s="109"/>
      <c r="G6" s="110"/>
      <c r="H6" s="110"/>
      <c r="I6" s="110"/>
      <c r="J6" s="110"/>
      <c r="K6" s="110"/>
      <c r="L6" s="110"/>
      <c r="M6" s="1"/>
      <c r="N6" s="1"/>
      <c r="O6" s="1"/>
      <c r="P6" s="1"/>
      <c r="Q6" s="1"/>
    </row>
    <row r="7" spans="1:17" hidden="1" x14ac:dyDescent="0.35">
      <c r="A7" s="111" t="s">
        <v>48</v>
      </c>
      <c r="B7" s="111"/>
      <c r="C7" s="111"/>
      <c r="D7" s="111"/>
      <c r="E7" s="111"/>
      <c r="F7" s="111"/>
      <c r="G7" s="112"/>
      <c r="H7" s="110"/>
      <c r="I7" s="110"/>
      <c r="J7" s="110"/>
      <c r="K7" s="110"/>
      <c r="L7" s="110"/>
    </row>
    <row r="8" spans="1:17" ht="44.25" customHeight="1" x14ac:dyDescent="0.35">
      <c r="A8" s="4" t="s">
        <v>7</v>
      </c>
      <c r="B8" s="4" t="s">
        <v>24</v>
      </c>
      <c r="C8" s="4" t="s">
        <v>1</v>
      </c>
      <c r="D8" s="5" t="s">
        <v>8</v>
      </c>
      <c r="E8" s="4" t="s">
        <v>10</v>
      </c>
      <c r="F8" s="5" t="s">
        <v>14</v>
      </c>
      <c r="G8" s="4" t="s">
        <v>11</v>
      </c>
      <c r="H8" s="14"/>
    </row>
    <row r="9" spans="1:17" ht="100.5" customHeight="1" x14ac:dyDescent="0.35">
      <c r="A9" s="113" t="s">
        <v>5</v>
      </c>
      <c r="B9" s="113" t="s">
        <v>85</v>
      </c>
      <c r="C9" s="118" t="s">
        <v>62</v>
      </c>
      <c r="D9" s="119"/>
      <c r="E9" s="85"/>
      <c r="F9" s="114" t="s">
        <v>89</v>
      </c>
      <c r="G9" s="116"/>
    </row>
    <row r="10" spans="1:17" ht="114" customHeight="1" thickBot="1" x14ac:dyDescent="0.4">
      <c r="A10" s="91"/>
      <c r="B10" s="91"/>
      <c r="C10" s="120" t="s">
        <v>63</v>
      </c>
      <c r="D10" s="121"/>
      <c r="E10" s="86"/>
      <c r="F10" s="115"/>
      <c r="G10" s="117"/>
    </row>
    <row r="11" spans="1:17" ht="114.5" customHeight="1" x14ac:dyDescent="0.35">
      <c r="A11" s="99" t="s">
        <v>2</v>
      </c>
      <c r="B11" s="101" t="s">
        <v>109</v>
      </c>
      <c r="C11" s="77" t="s">
        <v>111</v>
      </c>
      <c r="D11" s="75">
        <v>2</v>
      </c>
      <c r="E11" s="103"/>
      <c r="F11" s="105" t="s">
        <v>112</v>
      </c>
      <c r="G11" s="107"/>
    </row>
    <row r="12" spans="1:17" ht="152" customHeight="1" thickBot="1" x14ac:dyDescent="0.4">
      <c r="A12" s="100"/>
      <c r="B12" s="102"/>
      <c r="C12" s="78" t="s">
        <v>69</v>
      </c>
      <c r="D12" s="68">
        <v>1</v>
      </c>
      <c r="E12" s="104"/>
      <c r="F12" s="106"/>
      <c r="G12" s="108"/>
    </row>
    <row r="13" spans="1:17" ht="44.5" customHeight="1" x14ac:dyDescent="0.5">
      <c r="A13" s="82" t="s">
        <v>3</v>
      </c>
      <c r="B13" s="38" t="s">
        <v>13</v>
      </c>
      <c r="C13" s="15" t="s">
        <v>50</v>
      </c>
      <c r="D13" s="12">
        <v>0.5</v>
      </c>
      <c r="E13" s="87"/>
      <c r="F13" s="79" t="s">
        <v>90</v>
      </c>
      <c r="G13" s="82"/>
    </row>
    <row r="14" spans="1:17" ht="42.75" customHeight="1" x14ac:dyDescent="0.35">
      <c r="A14" s="83"/>
      <c r="B14" s="89" t="s">
        <v>76</v>
      </c>
      <c r="C14" s="91" t="s">
        <v>12</v>
      </c>
      <c r="D14" s="92">
        <v>0</v>
      </c>
      <c r="E14" s="86"/>
      <c r="F14" s="80"/>
      <c r="G14" s="83"/>
    </row>
    <row r="15" spans="1:17" ht="16.5" customHeight="1" thickBot="1" x14ac:dyDescent="0.4">
      <c r="A15" s="84"/>
      <c r="B15" s="90"/>
      <c r="C15" s="81"/>
      <c r="D15" s="93"/>
      <c r="E15" s="88"/>
      <c r="F15" s="81"/>
      <c r="G15" s="84"/>
    </row>
    <row r="16" spans="1:17" ht="45.5" customHeight="1" x14ac:dyDescent="0.35">
      <c r="A16" s="82" t="s">
        <v>15</v>
      </c>
      <c r="B16" s="79" t="s">
        <v>68</v>
      </c>
      <c r="C16" s="20" t="s">
        <v>51</v>
      </c>
      <c r="D16" s="75">
        <v>3</v>
      </c>
      <c r="E16" s="87"/>
      <c r="F16" s="127" t="s">
        <v>108</v>
      </c>
      <c r="G16" s="82"/>
    </row>
    <row r="17" spans="1:7" ht="28.5" customHeight="1" x14ac:dyDescent="0.35">
      <c r="A17" s="83"/>
      <c r="B17" s="80"/>
      <c r="C17" s="20" t="s">
        <v>77</v>
      </c>
      <c r="D17" s="76">
        <v>2</v>
      </c>
      <c r="E17" s="86"/>
      <c r="F17" s="128"/>
      <c r="G17" s="83"/>
    </row>
    <row r="18" spans="1:7" ht="42" customHeight="1" x14ac:dyDescent="0.35">
      <c r="A18" s="83"/>
      <c r="B18" s="80"/>
      <c r="C18" s="20" t="s">
        <v>52</v>
      </c>
      <c r="D18" s="73">
        <v>1</v>
      </c>
      <c r="E18" s="86"/>
      <c r="F18" s="128"/>
      <c r="G18" s="83"/>
    </row>
    <row r="19" spans="1:7" ht="48" customHeight="1" thickBot="1" x14ac:dyDescent="0.4">
      <c r="A19" s="84"/>
      <c r="B19" s="81"/>
      <c r="C19" s="27" t="s">
        <v>53</v>
      </c>
      <c r="D19" s="39">
        <v>0.5</v>
      </c>
      <c r="E19" s="88"/>
      <c r="F19" s="129"/>
      <c r="G19" s="84"/>
    </row>
    <row r="20" spans="1:7" ht="21" x14ac:dyDescent="0.35">
      <c r="A20" s="82" t="s">
        <v>17</v>
      </c>
      <c r="B20" s="82" t="s">
        <v>16</v>
      </c>
      <c r="C20" s="10" t="s">
        <v>9</v>
      </c>
      <c r="D20" s="6">
        <v>1</v>
      </c>
      <c r="E20" s="87"/>
      <c r="F20" s="82" t="s">
        <v>91</v>
      </c>
      <c r="G20" s="82"/>
    </row>
    <row r="21" spans="1:7" ht="21.5" thickBot="1" x14ac:dyDescent="0.4">
      <c r="A21" s="84"/>
      <c r="B21" s="84"/>
      <c r="C21" s="11" t="s">
        <v>6</v>
      </c>
      <c r="D21" s="8">
        <v>0</v>
      </c>
      <c r="E21" s="88"/>
      <c r="F21" s="84"/>
      <c r="G21" s="84"/>
    </row>
    <row r="22" spans="1:7" ht="43.5" customHeight="1" x14ac:dyDescent="0.35">
      <c r="A22" s="82" t="s">
        <v>18</v>
      </c>
      <c r="B22" s="69" t="s">
        <v>103</v>
      </c>
      <c r="C22" s="67" t="s">
        <v>102</v>
      </c>
      <c r="D22" s="70">
        <v>2</v>
      </c>
      <c r="E22" s="87"/>
      <c r="F22" s="82" t="s">
        <v>92</v>
      </c>
      <c r="G22" s="37"/>
    </row>
    <row r="23" spans="1:7" ht="52.5" thickBot="1" x14ac:dyDescent="0.4">
      <c r="A23" s="83"/>
      <c r="B23" s="71" t="s">
        <v>82</v>
      </c>
      <c r="C23" s="72" t="s">
        <v>104</v>
      </c>
      <c r="D23" s="73">
        <v>0</v>
      </c>
      <c r="E23" s="86"/>
      <c r="F23" s="83"/>
      <c r="G23" s="37"/>
    </row>
    <row r="24" spans="1:7" ht="29" x14ac:dyDescent="0.35">
      <c r="A24" s="82" t="s">
        <v>19</v>
      </c>
      <c r="B24" s="79" t="s">
        <v>59</v>
      </c>
      <c r="C24" s="15" t="s">
        <v>67</v>
      </c>
      <c r="D24" s="6">
        <v>2</v>
      </c>
      <c r="E24" s="87"/>
      <c r="F24" s="157" t="s">
        <v>93</v>
      </c>
      <c r="G24" s="82"/>
    </row>
    <row r="25" spans="1:7" ht="37" customHeight="1" x14ac:dyDescent="0.35">
      <c r="A25" s="83"/>
      <c r="B25" s="80"/>
      <c r="C25" s="16" t="s">
        <v>105</v>
      </c>
      <c r="D25" s="7">
        <v>2</v>
      </c>
      <c r="E25" s="86"/>
      <c r="F25" s="158"/>
      <c r="G25" s="83"/>
    </row>
    <row r="26" spans="1:7" ht="72" customHeight="1" x14ac:dyDescent="0.35">
      <c r="A26" s="83"/>
      <c r="B26" s="80"/>
      <c r="C26" s="74" t="s">
        <v>113</v>
      </c>
      <c r="D26" s="21">
        <v>2</v>
      </c>
      <c r="E26" s="86"/>
      <c r="F26" s="158"/>
      <c r="G26" s="83"/>
    </row>
    <row r="27" spans="1:7" ht="34.5" customHeight="1" thickBot="1" x14ac:dyDescent="0.4">
      <c r="A27" s="84"/>
      <c r="B27" s="81"/>
      <c r="C27" s="17" t="s">
        <v>58</v>
      </c>
      <c r="D27" s="8">
        <v>1</v>
      </c>
      <c r="E27" s="88"/>
      <c r="F27" s="159"/>
      <c r="G27" s="84"/>
    </row>
    <row r="28" spans="1:7" ht="75" customHeight="1" x14ac:dyDescent="0.35">
      <c r="A28" s="82" t="s">
        <v>25</v>
      </c>
      <c r="B28" s="79" t="s">
        <v>20</v>
      </c>
      <c r="C28" s="152" t="s">
        <v>21</v>
      </c>
      <c r="D28" s="154" t="s">
        <v>23</v>
      </c>
      <c r="E28" s="141"/>
      <c r="F28" s="23" t="s">
        <v>97</v>
      </c>
      <c r="G28" s="135"/>
    </row>
    <row r="29" spans="1:7" ht="109.5" customHeight="1" x14ac:dyDescent="0.35">
      <c r="A29" s="83"/>
      <c r="B29" s="80"/>
      <c r="C29" s="113"/>
      <c r="D29" s="160"/>
      <c r="E29" s="142"/>
      <c r="F29" s="22" t="s">
        <v>95</v>
      </c>
      <c r="G29" s="136"/>
    </row>
    <row r="30" spans="1:7" ht="114" customHeight="1" x14ac:dyDescent="0.35">
      <c r="A30" s="83"/>
      <c r="B30" s="80"/>
      <c r="C30" s="16" t="s">
        <v>22</v>
      </c>
      <c r="D30" s="7" t="s">
        <v>23</v>
      </c>
      <c r="E30" s="25"/>
      <c r="F30" s="155" t="s">
        <v>94</v>
      </c>
      <c r="G30" s="137"/>
    </row>
    <row r="31" spans="1:7" ht="22.5" customHeight="1" thickBot="1" x14ac:dyDescent="0.4">
      <c r="A31" s="84"/>
      <c r="B31" s="80"/>
      <c r="C31" s="161" t="s">
        <v>37</v>
      </c>
      <c r="D31" s="162"/>
      <c r="E31" s="24">
        <f>SUM(E28:E30)</f>
        <v>0</v>
      </c>
      <c r="F31" s="156"/>
      <c r="G31" s="84"/>
    </row>
    <row r="32" spans="1:7" ht="29.25" customHeight="1" x14ac:dyDescent="0.35">
      <c r="A32" s="82" t="s">
        <v>26</v>
      </c>
      <c r="B32" s="91" t="s">
        <v>78</v>
      </c>
      <c r="C32" s="91" t="s">
        <v>54</v>
      </c>
      <c r="D32" s="153">
        <v>0.5</v>
      </c>
      <c r="E32" s="87"/>
      <c r="F32" s="127" t="s">
        <v>96</v>
      </c>
      <c r="G32" s="82"/>
    </row>
    <row r="33" spans="1:7" ht="20" customHeight="1" x14ac:dyDescent="0.35">
      <c r="A33" s="83"/>
      <c r="B33" s="80"/>
      <c r="C33" s="152"/>
      <c r="D33" s="154"/>
      <c r="E33" s="141"/>
      <c r="F33" s="128"/>
      <c r="G33" s="83"/>
    </row>
    <row r="34" spans="1:7" ht="31" customHeight="1" x14ac:dyDescent="0.35">
      <c r="A34" s="83"/>
      <c r="B34" s="80"/>
      <c r="C34" s="16" t="s">
        <v>79</v>
      </c>
      <c r="D34" s="7">
        <v>0.5</v>
      </c>
      <c r="E34" s="25"/>
      <c r="F34" s="128"/>
      <c r="G34" s="83"/>
    </row>
    <row r="35" spans="1:7" ht="37" customHeight="1" x14ac:dyDescent="0.35">
      <c r="A35" s="83"/>
      <c r="B35" s="80"/>
      <c r="C35" s="20" t="s">
        <v>80</v>
      </c>
      <c r="D35" s="7">
        <v>0.5</v>
      </c>
      <c r="E35" s="25"/>
      <c r="F35" s="128"/>
      <c r="G35" s="83"/>
    </row>
    <row r="36" spans="1:7" ht="28.5" customHeight="1" thickBot="1" x14ac:dyDescent="0.4">
      <c r="A36" s="84"/>
      <c r="B36" s="81"/>
      <c r="C36" s="169" t="s">
        <v>37</v>
      </c>
      <c r="D36" s="170"/>
      <c r="E36" s="24">
        <f>SUM(E32:E35)</f>
        <v>0</v>
      </c>
      <c r="F36" s="129"/>
      <c r="G36" s="84"/>
    </row>
    <row r="37" spans="1:7" ht="45.75" customHeight="1" x14ac:dyDescent="0.35">
      <c r="A37" s="82" t="s">
        <v>29</v>
      </c>
      <c r="B37" s="79" t="s">
        <v>106</v>
      </c>
      <c r="C37" s="18" t="s">
        <v>27</v>
      </c>
      <c r="D37" s="6">
        <v>2</v>
      </c>
      <c r="E37" s="87"/>
      <c r="F37" s="127" t="s">
        <v>107</v>
      </c>
      <c r="G37" s="82"/>
    </row>
    <row r="38" spans="1:7" ht="50.25" customHeight="1" x14ac:dyDescent="0.35">
      <c r="A38" s="83"/>
      <c r="B38" s="80"/>
      <c r="C38" s="19" t="s">
        <v>55</v>
      </c>
      <c r="D38" s="7">
        <v>1</v>
      </c>
      <c r="E38" s="86"/>
      <c r="F38" s="173"/>
      <c r="G38" s="83"/>
    </row>
    <row r="39" spans="1:7" ht="26.5" customHeight="1" thickBot="1" x14ac:dyDescent="0.4">
      <c r="A39" s="83"/>
      <c r="B39" s="80"/>
      <c r="C39" s="16" t="s">
        <v>28</v>
      </c>
      <c r="D39" s="7">
        <v>0</v>
      </c>
      <c r="E39" s="86"/>
      <c r="F39" s="173"/>
      <c r="G39" s="83"/>
    </row>
    <row r="40" spans="1:7" ht="58.5" customHeight="1" x14ac:dyDescent="0.35">
      <c r="A40" s="130" t="s">
        <v>35</v>
      </c>
      <c r="B40" s="79" t="s">
        <v>34</v>
      </c>
      <c r="C40" s="15" t="s">
        <v>30</v>
      </c>
      <c r="D40" s="6">
        <v>2</v>
      </c>
      <c r="E40" s="87"/>
      <c r="F40" s="79" t="s">
        <v>98</v>
      </c>
      <c r="G40" s="138"/>
    </row>
    <row r="41" spans="1:7" ht="44.25" customHeight="1" x14ac:dyDescent="0.35">
      <c r="A41" s="131"/>
      <c r="B41" s="83"/>
      <c r="C41" s="16" t="s">
        <v>31</v>
      </c>
      <c r="D41" s="7">
        <v>1</v>
      </c>
      <c r="E41" s="86"/>
      <c r="F41" s="80"/>
      <c r="G41" s="139"/>
    </row>
    <row r="42" spans="1:7" ht="28.5" customHeight="1" x14ac:dyDescent="0.35">
      <c r="A42" s="131"/>
      <c r="B42" s="83"/>
      <c r="C42" s="16" t="s">
        <v>33</v>
      </c>
      <c r="D42" s="7">
        <v>0.5</v>
      </c>
      <c r="E42" s="86"/>
      <c r="F42" s="80"/>
      <c r="G42" s="139"/>
    </row>
    <row r="43" spans="1:7" ht="25.5" customHeight="1" thickBot="1" x14ac:dyDescent="0.4">
      <c r="A43" s="132"/>
      <c r="B43" s="84"/>
      <c r="C43" s="17" t="s">
        <v>32</v>
      </c>
      <c r="D43" s="8">
        <v>0</v>
      </c>
      <c r="E43" s="88"/>
      <c r="F43" s="81"/>
      <c r="G43" s="140"/>
    </row>
    <row r="44" spans="1:7" ht="60.5" customHeight="1" x14ac:dyDescent="0.35">
      <c r="A44" s="83" t="s">
        <v>39</v>
      </c>
      <c r="B44" s="79" t="s">
        <v>36</v>
      </c>
      <c r="C44" s="40" t="s">
        <v>56</v>
      </c>
      <c r="D44" s="9">
        <v>0.5</v>
      </c>
      <c r="E44" s="41"/>
      <c r="F44" s="152" t="s">
        <v>99</v>
      </c>
      <c r="G44" s="135"/>
    </row>
    <row r="45" spans="1:7" ht="35.5" customHeight="1" x14ac:dyDescent="0.35">
      <c r="A45" s="83"/>
      <c r="B45" s="80"/>
      <c r="C45" s="40" t="s">
        <v>60</v>
      </c>
      <c r="D45" s="9">
        <v>0.5</v>
      </c>
      <c r="E45" s="41"/>
      <c r="F45" s="152"/>
      <c r="G45" s="135"/>
    </row>
    <row r="46" spans="1:7" ht="89" customHeight="1" x14ac:dyDescent="0.35">
      <c r="A46" s="83"/>
      <c r="B46" s="80"/>
      <c r="C46" s="20" t="s">
        <v>61</v>
      </c>
      <c r="D46" s="7">
        <v>0.5</v>
      </c>
      <c r="E46" s="42"/>
      <c r="F46" s="113"/>
      <c r="G46" s="136"/>
    </row>
    <row r="47" spans="1:7" ht="62" customHeight="1" x14ac:dyDescent="0.35">
      <c r="A47" s="83"/>
      <c r="B47" s="36"/>
      <c r="C47" s="16" t="s">
        <v>57</v>
      </c>
      <c r="D47" s="7">
        <v>0.5</v>
      </c>
      <c r="E47" s="42"/>
      <c r="F47" s="113"/>
      <c r="G47" s="136"/>
    </row>
    <row r="48" spans="1:7" ht="25.5" customHeight="1" thickBot="1" x14ac:dyDescent="0.4">
      <c r="A48" s="83"/>
      <c r="B48" s="36"/>
      <c r="C48" s="133" t="s">
        <v>37</v>
      </c>
      <c r="D48" s="134"/>
      <c r="E48" s="24">
        <f>E47+E46+E44+E45</f>
        <v>0</v>
      </c>
      <c r="F48" s="91"/>
      <c r="G48" s="137"/>
    </row>
    <row r="49" spans="1:7" ht="101.5" customHeight="1" x14ac:dyDescent="0.35">
      <c r="A49" s="122" t="s">
        <v>41</v>
      </c>
      <c r="B49" s="143" t="s">
        <v>66</v>
      </c>
      <c r="C49" s="48" t="s">
        <v>83</v>
      </c>
      <c r="D49" s="49">
        <v>4</v>
      </c>
      <c r="E49" s="174"/>
      <c r="F49" s="125" t="s">
        <v>100</v>
      </c>
      <c r="G49" s="171"/>
    </row>
    <row r="50" spans="1:7" ht="46" customHeight="1" x14ac:dyDescent="0.35">
      <c r="A50" s="123"/>
      <c r="B50" s="144"/>
      <c r="C50" s="50" t="s">
        <v>64</v>
      </c>
      <c r="D50" s="51">
        <v>2</v>
      </c>
      <c r="E50" s="175"/>
      <c r="F50" s="126"/>
      <c r="G50" s="172"/>
    </row>
    <row r="51" spans="1:7" ht="30.5" customHeight="1" thickBot="1" x14ac:dyDescent="0.4">
      <c r="A51" s="123"/>
      <c r="B51" s="144"/>
      <c r="C51" s="52" t="s">
        <v>65</v>
      </c>
      <c r="D51" s="53">
        <v>0</v>
      </c>
      <c r="E51" s="176"/>
      <c r="F51" s="126"/>
      <c r="G51" s="172"/>
    </row>
    <row r="52" spans="1:7" ht="94" customHeight="1" thickBot="1" x14ac:dyDescent="0.4">
      <c r="A52" s="123"/>
      <c r="B52" s="144"/>
      <c r="C52" s="56" t="s">
        <v>84</v>
      </c>
      <c r="D52" s="45">
        <v>2</v>
      </c>
      <c r="E52" s="46"/>
      <c r="F52" s="54" t="s">
        <v>110</v>
      </c>
      <c r="G52" s="172"/>
    </row>
    <row r="53" spans="1:7" ht="29" customHeight="1" thickBot="1" x14ac:dyDescent="0.4">
      <c r="A53" s="124"/>
      <c r="B53" s="152"/>
      <c r="C53" s="177" t="s">
        <v>37</v>
      </c>
      <c r="D53" s="178"/>
      <c r="E53" s="47">
        <f>E49+E52</f>
        <v>0</v>
      </c>
      <c r="F53" s="55"/>
      <c r="G53" s="44"/>
    </row>
    <row r="54" spans="1:7" ht="70" customHeight="1" x14ac:dyDescent="0.35">
      <c r="A54" s="136" t="s">
        <v>74</v>
      </c>
      <c r="B54" s="151" t="s">
        <v>70</v>
      </c>
      <c r="C54" s="15" t="s">
        <v>115</v>
      </c>
      <c r="D54" s="6">
        <v>2</v>
      </c>
      <c r="E54" s="141"/>
      <c r="F54" s="143" t="s">
        <v>114</v>
      </c>
      <c r="G54" s="136"/>
    </row>
    <row r="55" spans="1:7" ht="60" customHeight="1" thickBot="1" x14ac:dyDescent="0.4">
      <c r="A55" s="136"/>
      <c r="B55" s="151"/>
      <c r="C55" s="17" t="s">
        <v>71</v>
      </c>
      <c r="D55" s="21">
        <v>1</v>
      </c>
      <c r="E55" s="142"/>
      <c r="F55" s="144"/>
      <c r="G55" s="136"/>
    </row>
    <row r="56" spans="1:7" ht="60" customHeight="1" thickBot="1" x14ac:dyDescent="0.4">
      <c r="A56" s="136"/>
      <c r="B56" s="151"/>
      <c r="C56" s="17" t="s">
        <v>72</v>
      </c>
      <c r="D56" s="7">
        <v>0</v>
      </c>
      <c r="E56" s="142"/>
      <c r="F56" s="145"/>
      <c r="G56" s="136"/>
    </row>
    <row r="57" spans="1:7" ht="60" customHeight="1" x14ac:dyDescent="0.35">
      <c r="A57" s="131" t="s">
        <v>75</v>
      </c>
      <c r="B57" s="146" t="s">
        <v>81</v>
      </c>
      <c r="C57" s="15" t="s">
        <v>87</v>
      </c>
      <c r="D57" s="6">
        <v>1</v>
      </c>
      <c r="E57" s="86"/>
      <c r="F57" s="166" t="s">
        <v>101</v>
      </c>
      <c r="G57" s="163"/>
    </row>
    <row r="58" spans="1:7" ht="60" customHeight="1" thickBot="1" x14ac:dyDescent="0.4">
      <c r="A58" s="132"/>
      <c r="B58" s="147"/>
      <c r="C58" s="17" t="s">
        <v>73</v>
      </c>
      <c r="D58" s="8">
        <v>0</v>
      </c>
      <c r="E58" s="88"/>
      <c r="F58" s="167"/>
      <c r="G58" s="163"/>
    </row>
    <row r="59" spans="1:7" ht="33" customHeight="1" thickBot="1" x14ac:dyDescent="0.55000000000000004">
      <c r="C59" s="149" t="s">
        <v>49</v>
      </c>
      <c r="D59" s="150"/>
      <c r="E59" s="59"/>
    </row>
    <row r="60" spans="1:7" ht="17.25" hidden="1" customHeight="1" x14ac:dyDescent="0.35">
      <c r="B60" s="13" t="s">
        <v>38</v>
      </c>
    </row>
    <row r="61" spans="1:7" ht="23.25" hidden="1" customHeight="1" x14ac:dyDescent="0.35">
      <c r="A61" s="31" t="s">
        <v>7</v>
      </c>
      <c r="B61" s="31" t="s">
        <v>1</v>
      </c>
      <c r="C61" s="31" t="s">
        <v>10</v>
      </c>
      <c r="D61" s="30" t="s">
        <v>14</v>
      </c>
    </row>
    <row r="62" spans="1:7" ht="55.5" hidden="1" customHeight="1" x14ac:dyDescent="0.35">
      <c r="A62" s="29" t="s">
        <v>39</v>
      </c>
      <c r="B62" s="16" t="s">
        <v>40</v>
      </c>
      <c r="C62" s="28"/>
      <c r="D62" s="20" t="s">
        <v>43</v>
      </c>
    </row>
    <row r="63" spans="1:7" ht="65.25" hidden="1" customHeight="1" x14ac:dyDescent="0.35">
      <c r="A63" s="29" t="s">
        <v>41</v>
      </c>
      <c r="B63" s="16" t="s">
        <v>42</v>
      </c>
      <c r="C63" s="28"/>
      <c r="D63" s="16" t="s">
        <v>44</v>
      </c>
    </row>
    <row r="64" spans="1:7" ht="48.75" hidden="1" customHeight="1" x14ac:dyDescent="0.35">
      <c r="B64" s="27" t="s">
        <v>45</v>
      </c>
      <c r="C64" s="26">
        <v>8.5</v>
      </c>
    </row>
    <row r="66" spans="1:6" ht="28.5" customHeight="1" x14ac:dyDescent="0.35">
      <c r="B66" s="148" t="s">
        <v>45</v>
      </c>
      <c r="C66" s="148"/>
      <c r="D66" s="43">
        <v>9</v>
      </c>
    </row>
    <row r="67" spans="1:6" ht="23.5" hidden="1" x14ac:dyDescent="0.55000000000000004">
      <c r="B67" s="32" t="s">
        <v>46</v>
      </c>
      <c r="C67" s="33"/>
      <c r="D67" s="34">
        <f>SUM(E52,C62:C63)</f>
        <v>0</v>
      </c>
    </row>
    <row r="68" spans="1:6" ht="39.5" hidden="1" customHeight="1" x14ac:dyDescent="0.35"/>
    <row r="69" spans="1:6" hidden="1" x14ac:dyDescent="0.35"/>
    <row r="70" spans="1:6" hidden="1" x14ac:dyDescent="0.35"/>
    <row r="71" spans="1:6" ht="3" hidden="1" customHeight="1" x14ac:dyDescent="0.35">
      <c r="B71" s="13"/>
      <c r="E71" s="97"/>
      <c r="F71" s="97"/>
    </row>
    <row r="72" spans="1:6" hidden="1" x14ac:dyDescent="0.35">
      <c r="E72" s="168"/>
      <c r="F72" s="168"/>
    </row>
    <row r="73" spans="1:6" s="62" customFormat="1" ht="41.5" hidden="1" customHeight="1" x14ac:dyDescent="0.5">
      <c r="A73" s="60"/>
      <c r="B73" s="61"/>
      <c r="C73" s="61"/>
      <c r="D73" s="61"/>
      <c r="E73" s="61"/>
    </row>
    <row r="74" spans="1:6" s="62" customFormat="1" ht="43.5" hidden="1" customHeight="1" x14ac:dyDescent="0.35">
      <c r="A74" s="63"/>
      <c r="B74" s="164"/>
      <c r="C74" s="164"/>
      <c r="D74" s="64"/>
      <c r="E74" s="63"/>
      <c r="F74" s="65"/>
    </row>
    <row r="75" spans="1:6" s="62" customFormat="1" ht="57.5" hidden="1" customHeight="1" x14ac:dyDescent="0.35">
      <c r="A75" s="63"/>
      <c r="B75" s="165"/>
      <c r="C75" s="165"/>
      <c r="D75" s="63"/>
      <c r="E75" s="63"/>
      <c r="F75" s="65"/>
    </row>
    <row r="76" spans="1:6" s="62" customFormat="1" hidden="1" x14ac:dyDescent="0.35">
      <c r="B76" s="66"/>
    </row>
    <row r="77" spans="1:6" s="62" customFormat="1" hidden="1" x14ac:dyDescent="0.35"/>
    <row r="78" spans="1:6" s="62" customFormat="1" hidden="1" x14ac:dyDescent="0.35"/>
  </sheetData>
  <mergeCells count="100">
    <mergeCell ref="G57:G58"/>
    <mergeCell ref="G54:G56"/>
    <mergeCell ref="B74:C74"/>
    <mergeCell ref="B75:C75"/>
    <mergeCell ref="F32:F36"/>
    <mergeCell ref="F57:F58"/>
    <mergeCell ref="F40:F43"/>
    <mergeCell ref="F44:F48"/>
    <mergeCell ref="E72:F72"/>
    <mergeCell ref="C36:D36"/>
    <mergeCell ref="G49:G52"/>
    <mergeCell ref="G37:G39"/>
    <mergeCell ref="F37:F39"/>
    <mergeCell ref="E49:E51"/>
    <mergeCell ref="B49:B53"/>
    <mergeCell ref="C53:D53"/>
    <mergeCell ref="A13:A15"/>
    <mergeCell ref="A28:A31"/>
    <mergeCell ref="B28:B31"/>
    <mergeCell ref="A37:A39"/>
    <mergeCell ref="B37:B39"/>
    <mergeCell ref="A32:A36"/>
    <mergeCell ref="B32:B36"/>
    <mergeCell ref="A22:A23"/>
    <mergeCell ref="B24:B27"/>
    <mergeCell ref="A24:A27"/>
    <mergeCell ref="E22:E23"/>
    <mergeCell ref="F22:F23"/>
    <mergeCell ref="C32:C33"/>
    <mergeCell ref="D32:D33"/>
    <mergeCell ref="E32:E33"/>
    <mergeCell ref="F30:F31"/>
    <mergeCell ref="F24:F27"/>
    <mergeCell ref="E24:E27"/>
    <mergeCell ref="C28:C29"/>
    <mergeCell ref="D28:D29"/>
    <mergeCell ref="E28:E29"/>
    <mergeCell ref="C31:D31"/>
    <mergeCell ref="A54:A56"/>
    <mergeCell ref="E54:E56"/>
    <mergeCell ref="F54:F56"/>
    <mergeCell ref="E71:F71"/>
    <mergeCell ref="B57:B58"/>
    <mergeCell ref="A57:A58"/>
    <mergeCell ref="E57:E58"/>
    <mergeCell ref="B66:C66"/>
    <mergeCell ref="C59:D59"/>
    <mergeCell ref="B54:B56"/>
    <mergeCell ref="A44:A48"/>
    <mergeCell ref="C48:D48"/>
    <mergeCell ref="B44:B46"/>
    <mergeCell ref="G24:G27"/>
    <mergeCell ref="G28:G29"/>
    <mergeCell ref="G30:G31"/>
    <mergeCell ref="G32:G36"/>
    <mergeCell ref="G40:G43"/>
    <mergeCell ref="G44:G48"/>
    <mergeCell ref="A49:A53"/>
    <mergeCell ref="F49:F51"/>
    <mergeCell ref="G16:G19"/>
    <mergeCell ref="E16:E19"/>
    <mergeCell ref="F16:F19"/>
    <mergeCell ref="A20:A21"/>
    <mergeCell ref="B20:B21"/>
    <mergeCell ref="E20:E21"/>
    <mergeCell ref="F20:F21"/>
    <mergeCell ref="G20:G21"/>
    <mergeCell ref="B16:B19"/>
    <mergeCell ref="A16:A19"/>
    <mergeCell ref="A40:A43"/>
    <mergeCell ref="B40:B43"/>
    <mergeCell ref="E40:E43"/>
    <mergeCell ref="E37:E39"/>
    <mergeCell ref="A6:F6"/>
    <mergeCell ref="G6:L6"/>
    <mergeCell ref="A7:F7"/>
    <mergeCell ref="G7:L7"/>
    <mergeCell ref="A9:A10"/>
    <mergeCell ref="B9:B10"/>
    <mergeCell ref="F9:F10"/>
    <mergeCell ref="G9:G10"/>
    <mergeCell ref="C9:D9"/>
    <mergeCell ref="C10:D10"/>
    <mergeCell ref="A11:A12"/>
    <mergeCell ref="B11:B12"/>
    <mergeCell ref="E11:E12"/>
    <mergeCell ref="F11:F12"/>
    <mergeCell ref="G11:G12"/>
    <mergeCell ref="A1:F1"/>
    <mergeCell ref="A2:J2"/>
    <mergeCell ref="B4:M4"/>
    <mergeCell ref="A5:F5"/>
    <mergeCell ref="G5:L5"/>
    <mergeCell ref="F13:F15"/>
    <mergeCell ref="G13:G15"/>
    <mergeCell ref="E9:E10"/>
    <mergeCell ref="E13:E15"/>
    <mergeCell ref="B14:B15"/>
    <mergeCell ref="C14:C15"/>
    <mergeCell ref="D14:D15"/>
  </mergeCells>
  <pageMargins left="0.23622047244094491" right="0.23622047244094491" top="0.74803149606299213" bottom="0.74803149606299213" header="0.31496062992125984" footer="0.31496062992125984"/>
  <pageSetup paperSize="9" scale="60" fitToHeight="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1.rīcība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Ilze</dc:creator>
  <cp:lastModifiedBy>Guna Zēģele</cp:lastModifiedBy>
  <cp:lastPrinted>2025-10-22T11:49:21Z</cp:lastPrinted>
  <dcterms:created xsi:type="dcterms:W3CDTF">2017-04-26T06:12:10Z</dcterms:created>
  <dcterms:modified xsi:type="dcterms:W3CDTF">2025-10-24T07:03:22Z</dcterms:modified>
</cp:coreProperties>
</file>