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guna.zegele\Desktop\ZLP\"/>
    </mc:Choice>
  </mc:AlternateContent>
  <xr:revisionPtr revIDLastSave="0" documentId="8_{BB597ED9-AD2D-4A22-B33A-4CB2FA760CA0}" xr6:coauthVersionLast="47" xr6:coauthVersionMax="47" xr10:uidLastSave="{00000000-0000-0000-0000-000000000000}"/>
  <bookViews>
    <workbookView xWindow="-110" yWindow="-110" windowWidth="19420" windowHeight="10300" xr2:uid="{00000000-000D-0000-FFFF-FFFF00000000}"/>
  </bookViews>
  <sheets>
    <sheet name="R.1.1. un R.1.2." sheetId="1" r:id="rId1"/>
  </sheets>
  <definedNames>
    <definedName name="_xlnm._FilterDatabase" localSheetId="0" hidden="1">'R.1.1. un R.1.2.'!$A$74:$E$131</definedName>
  </definedNames>
  <calcPr calcId="191029"/>
</workbook>
</file>

<file path=xl/calcChain.xml><?xml version="1.0" encoding="utf-8"?>
<calcChain xmlns="http://schemas.openxmlformats.org/spreadsheetml/2006/main">
  <c r="D119" i="1" l="1"/>
  <c r="D87" i="1"/>
  <c r="D57" i="1"/>
  <c r="D44" i="1"/>
  <c r="E70" i="1" l="1"/>
  <c r="E133" i="1"/>
  <c r="E137" i="1" l="1"/>
</calcChain>
</file>

<file path=xl/sharedStrings.xml><?xml version="1.0" encoding="utf-8"?>
<sst xmlns="http://schemas.openxmlformats.org/spreadsheetml/2006/main" count="161" uniqueCount="134">
  <si>
    <t>PROJEKTA IESNIEDZĒJA PAŠNOVĒRTĒJUMS</t>
  </si>
  <si>
    <t xml:space="preserve">par projekta atbilstību vietējās attīstības stratēģijā attiecīgajā Rīcībā noteiktajiem projektu vērtēšanas kritērijiem
</t>
  </si>
  <si>
    <t>Rīcība: M1Veicināt ekonomisko attīstību Ziemeļlatgalē (atzīmē atbilstošo)</t>
  </si>
  <si>
    <t>1.1. Mikro un mazo uzņēmumu veidošanās un attīstība, tajā skaitā tūrisma nozarē</t>
  </si>
  <si>
    <t>1.2.  Lauku biļete</t>
  </si>
  <si>
    <t>PROJEKTA NOSAUKUMS:</t>
  </si>
  <si>
    <t>PROJEKTA IESNIEDZĒJS:</t>
  </si>
  <si>
    <t>Atbilstības vērtēšanas kritēriji</t>
  </si>
  <si>
    <t>1. Projekta iesniedzēja un projekta iesnieguma atbilstība SVVA Stratēģijai, Rīcībai, mērķiem un konkrētās kārtas sludinājumā noteiktām prasībām, projekta aktivitāte notiek Ziemeļlatgales partnerības teritorijā</t>
  </si>
  <si>
    <t>Nr.p.k.</t>
  </si>
  <si>
    <t>Kritērijs</t>
  </si>
  <si>
    <t>Vērtējums</t>
  </si>
  <si>
    <t>Projekta iesniedzējs atbilst MKN Nr.580 11.p. un biedrības sludinājumā projekta iesniedzējam izvirzītajām prasībām (MKN Nr.580 7.p.)</t>
  </si>
  <si>
    <t>Jā/Nē</t>
  </si>
  <si>
    <t>Projekta iesniegums atbilst SVVA Stratēģijai, rīcībai, kārtas sludinājumā noteiktām prasībām (MKN Nr.580 9.1.p.)</t>
  </si>
  <si>
    <t>Projekta īstenošana paredzēta VRG darbības teritorijā (MKN Nr.580 9.3.p.)</t>
  </si>
  <si>
    <t>Projekts atbilst SVVA Stratēģijas M1 mērķim un sasniedz projekta mērķi, kas atbilst MKN Nr.580 4.1.p. minētajam mērķim</t>
  </si>
  <si>
    <t>Ja kādā no šiem kritērijiem tiek saņemts vērtējums “Nē”, projekts tiek atzīts par Stratēģijai neatbilstošu, tas saņem negatīvu atzinumu un projekts netiek tālāk vērtēts.</t>
  </si>
  <si>
    <t>Kvalitatīvie vērtēšanas kritēriji</t>
  </si>
  <si>
    <r>
      <rPr>
        <b/>
        <sz val="12"/>
        <color rgb="FF000000"/>
        <rFont val="Times New Roman"/>
      </rPr>
      <t xml:space="preserve">2.Projekta iesniegumam pievienoti un atbilstoši noformēti nepieciešamie dokumenti </t>
    </r>
    <r>
      <rPr>
        <b/>
        <i/>
        <sz val="12"/>
        <color rgb="FF000000"/>
        <rFont val="Times New Roman"/>
      </rPr>
      <t>(Maksimāli iespējamais punktu skaits ir 2 punkti)</t>
    </r>
  </si>
  <si>
    <t>Punkti</t>
  </si>
  <si>
    <t>Pamatojums</t>
  </si>
  <si>
    <t>Projekta iesniegumam pievienoti visi nepieciešamie pavaddokumenti, kas noteikti MKN Nr.580. 48.p. , SVVA un kārtas sludinājumā</t>
  </si>
  <si>
    <t>Nav iesniegti visi nepieciešamie dokumenti</t>
  </si>
  <si>
    <t>Būvniecības gadījumā (MKN Nr.580 33.2.p., 33.3.p.): Pretendentam ir būvvaldē akceptēts būvprojekts un saņemta būvatļauja ar atzīmi par projektēšanas nosacījumu izpildi vai ir būvvaldē akceptēts paskaidrojuma raksts, vai ir iesniegta būvvaldes izziņa, kas liecina, ka būvdarbiem būvatļauja, paskaidrojuma raksts, apliecinājuma karte vai paziņojums par būvniecību nav nepieciešams.</t>
  </si>
  <si>
    <t>Pretendentam ir sagatavots būvprojekts vismaz minimālajā sastāvā (ir saņemta būvatļauja ar nosacījumiem)</t>
  </si>
  <si>
    <t xml:space="preserve">Citām darbībām (pamatlīdzekļu iegādes u.c. darbības) (MKN Nr. 580  33.1.p, 33.4.p.-33.9.p., 34.p.)*
</t>
  </si>
  <si>
    <t>Nav izstrādāti būvniecības dokumenti augstāk minētajā gatavībā un citām darbībām veiktā cenu aptauja nav veikta atbilstoši un neatbilst nosacījumiem</t>
  </si>
  <si>
    <t>*Kritērijā 3.3 piešķir 2 punktus gadījumā, ja pamatlīdzekļu iegāde un citas darbības sastāda vismaz 25% no projekta attiecināmajām izmaksām un ir iesniegti visi cenu aptaujas dokumenti (tehniskā specifikācija, vismaz 2 derīgi piedāvājumi). Pārējos gadījumos piešķir 0 punktus.</t>
  </si>
  <si>
    <r>
      <rPr>
        <b/>
        <sz val="12"/>
        <color rgb="FF000000"/>
        <rFont val="Times New Roman"/>
      </rPr>
      <t>4. Projekta mērķis</t>
    </r>
    <r>
      <rPr>
        <b/>
        <i/>
        <sz val="12"/>
        <color rgb="FF000000"/>
        <rFont val="Times New Roman"/>
      </rPr>
      <t xml:space="preserve"> (Maksimāli iespējamais punktu skaits ir 1 punkts)</t>
    </r>
  </si>
  <si>
    <t xml:space="preserve">Projekta mērķis ir skaidri definēts, ir konkrēts, izmērāms, saprotams un reāli sasniedzams noteiktā budžeta, laika un cilvēkresursu ziņā. 
</t>
  </si>
  <si>
    <t xml:space="preserve">Projekta mērķis ir aprakstīts, bet nav izmērāms. Nekonkrētas norādes par laika un cilvēkresursiem mērķa sasniegšanai. </t>
  </si>
  <si>
    <t xml:space="preserve">Projekta mērķis nekonkrēts, vispārīgs, nav sasniedzams projekta īstenošanas laikā un ar plānoto budžetu. </t>
  </si>
  <si>
    <r>
      <rPr>
        <b/>
        <sz val="12"/>
        <color rgb="FF000000"/>
        <rFont val="Times New Roman"/>
      </rPr>
      <t xml:space="preserve">5. Projekta mērķauditorija </t>
    </r>
    <r>
      <rPr>
        <b/>
        <i/>
        <sz val="12"/>
        <color rgb="FF000000"/>
        <rFont val="Times New Roman"/>
      </rPr>
      <t>(Maksimāli iespējamais punktu skaits ir 1 punkts)</t>
    </r>
  </si>
  <si>
    <t>Projektā ir skaidri definēta, aprakstīta mērķauditorija</t>
  </si>
  <si>
    <t>Mērķauditorijas apraksts vispārīgs</t>
  </si>
  <si>
    <t>Mērķauditorijas apraksts nav norādīts</t>
  </si>
  <si>
    <r>
      <rPr>
        <b/>
        <sz val="12"/>
        <color rgb="FF000000"/>
        <rFont val="Times New Roman"/>
      </rPr>
      <t xml:space="preserve">6. Projektā radītās preces vai pakalpojuma konkurētspēja </t>
    </r>
    <r>
      <rPr>
        <b/>
        <i/>
        <sz val="12"/>
        <color rgb="FF000000"/>
        <rFont val="Times New Roman"/>
      </rPr>
      <t>(Vērtējums ir jānorāda visos apakškritērijos!</t>
    </r>
    <r>
      <rPr>
        <b/>
        <i/>
        <sz val="12"/>
        <color rgb="FFFF0000"/>
        <rFont val="Times New Roman"/>
      </rPr>
      <t xml:space="preserve"> Vērtējums  kritērijā summējas. </t>
    </r>
    <r>
      <rPr>
        <b/>
        <i/>
        <sz val="12"/>
        <color rgb="FF000000"/>
        <rFont val="Times New Roman"/>
      </rPr>
      <t>Maksimāli iespējamais punktu skaits ir 2 punkti)</t>
    </r>
  </si>
  <si>
    <t>Skaidri apzināti un norādīti esošie, iespējamie/salīdzināmie konkurenti</t>
  </si>
  <si>
    <t>0 / 0,5</t>
  </si>
  <si>
    <t>Aprakstītas produkta/pakalpojuma raksturojošās iezīmes un atšķirības no esošajiem, iespējamiem/salīdzināmiem konkurentiem</t>
  </si>
  <si>
    <t>Pamatota preces vai pakalpojuma cena</t>
  </si>
  <si>
    <t>Pamatota preces vai pakalpojuma pārdošanas stratēģija, plāns</t>
  </si>
  <si>
    <t xml:space="preserve">Kopā 6.kritērijā: </t>
  </si>
  <si>
    <r>
      <rPr>
        <b/>
        <sz val="12"/>
        <color theme="1"/>
        <rFont val="Times New Roman"/>
      </rPr>
      <t xml:space="preserve">7. Projekta īstenošanas un ieviešanas riski </t>
    </r>
    <r>
      <rPr>
        <b/>
        <i/>
        <sz val="12"/>
        <color theme="1"/>
        <rFont val="Times New Roman"/>
      </rPr>
      <t>(Maksimāli iespējamais punktu skaits ir 2 punkti)</t>
    </r>
    <r>
      <rPr>
        <b/>
        <sz val="12"/>
        <color theme="1"/>
        <rFont val="Times New Roman"/>
      </rPr>
      <t xml:space="preserve">
Projekta īstenošanas risku izvērtējums, tai skaitā novērtēts iespējamais izmaksu pieaugums un rādītāju sasniegšanas riski uzraudzības periodā.
</t>
    </r>
  </si>
  <si>
    <t>Projekta iesniegumā iespējamie riski izvērtēti nepilnīgi, pasākumu plāns identificēto risku novēršanai nav izstrādāts vai izstrādāts nepilnīgi</t>
  </si>
  <si>
    <t>Projekta iesniegumā nav izvērtēti visi iespējamie riski un/vai nav pasākumu plāns risku mazināšanai</t>
  </si>
  <si>
    <r>
      <rPr>
        <b/>
        <sz val="12"/>
        <color theme="1"/>
        <rFont val="Times New Roman"/>
      </rPr>
      <t xml:space="preserve">8. Projekta budžets un tā atbilstība projekta mērķim un sasniedzamajiem rezultātiem </t>
    </r>
    <r>
      <rPr>
        <b/>
        <i/>
        <sz val="12"/>
        <color theme="1"/>
        <rFont val="Times New Roman"/>
      </rPr>
      <t xml:space="preserve">(Maksimāli iespējamais punktu skaits ir 2 punkti)
</t>
    </r>
  </si>
  <si>
    <t>Budžets un naudas plūsma ir atbilstošs pasākumam, projektā norādītajai informācijai, tas sniedz pārliecību par projekta sekmīgu īstenošanu un rezultātu sasniegšanu</t>
  </si>
  <si>
    <t>Budžets un naudas plūsma ir atbilstošs pasākumam, bet ir konstatētas kādas nepilnības vai nesakritības starp projektā norādīto informāciju, bet tam nav izšķiroša nozīme sekmīgai projekta īstenošanai un rezultātu sasniegšanai</t>
  </si>
  <si>
    <t>Projektā plānotās izmaksas nav pamatotas un/vai orientētas uz plānotā mērķa un sasniedzamo rezultātu sasniegšanu vai arī nav skaidri pamatotas projektā</t>
  </si>
  <si>
    <r>
      <rPr>
        <b/>
        <sz val="12"/>
        <color theme="1"/>
        <rFont val="Times New Roman"/>
      </rPr>
      <t xml:space="preserve">9. Projekts balstīts uz pretendenta rīcībā esošu resursu un potenciāla izmantošanu uzņēmējdarbības uzsākšanai vai attīstīšanai.   Projekta iesniedzējs apraksta, kādi esošie resursi (projekta iesniedzēja kapacitāte, materiālie resursi, zināšanas, pieredze, cilvēkresursi, u.tml) un kāds attīstības  potenciāls pretendentam ir pieejams un  un kādā veidā tos izmantos projekta realizēšanā un mērķa sasniegšanā </t>
    </r>
    <r>
      <rPr>
        <b/>
        <i/>
        <sz val="12"/>
        <color theme="1"/>
        <rFont val="Times New Roman"/>
      </rPr>
      <t>(</t>
    </r>
    <r>
      <rPr>
        <b/>
        <i/>
        <sz val="12"/>
        <color rgb="FFFF0000"/>
        <rFont val="Times New Roman"/>
      </rPr>
      <t>Vērtējums ir jānorāda visos apakškritērijos! Vērtējums  kritērijā  summējas.</t>
    </r>
    <r>
      <rPr>
        <b/>
        <i/>
        <sz val="12"/>
        <color theme="1"/>
        <rFont val="Times New Roman"/>
      </rPr>
      <t xml:space="preserve"> Maksimāli iespējamais punktu skaits ir 2 punkti)</t>
    </r>
    <r>
      <rPr>
        <b/>
        <sz val="12"/>
        <color theme="1"/>
        <rFont val="Times New Roman"/>
      </rPr>
      <t xml:space="preserve">
</t>
    </r>
  </si>
  <si>
    <t>0 / 0,5 / 1</t>
  </si>
  <si>
    <t>Ir aprakstīts, kādi resursi ir nepieciešami un kādi ir pretendentam pieejami uz projekta iesniegšanas brīdi , lai ražotu produktu vai nodrošinātu pakalpojumu (izejvielas, darba spēks, iekārtas, u.tml)</t>
  </si>
  <si>
    <t>Kopā 9.kritērijā</t>
  </si>
  <si>
    <r>
      <rPr>
        <b/>
        <sz val="12"/>
        <color theme="1"/>
        <rFont val="Times New Roman"/>
      </rPr>
      <t xml:space="preserve">10. Projekta iesnieguma kvalitāte </t>
    </r>
    <r>
      <rPr>
        <b/>
        <i/>
        <sz val="12"/>
        <color theme="1"/>
        <rFont val="Times New Roman"/>
      </rPr>
      <t>(Maksimāli iespējamais punktu skaits ir 1 punkts)</t>
    </r>
  </si>
  <si>
    <t>Projekta apraksts sniedz visu nepieciešamo informāciju projekta atbilstības SVVA Stratēģijai izvērtēšanai, informācija sniegta saprotami</t>
  </si>
  <si>
    <t>Projekta apraksts ir nekvalitatīvs, nepilnīgs vai grūti uztverams</t>
  </si>
  <si>
    <r>
      <rPr>
        <b/>
        <sz val="12"/>
        <color theme="1"/>
        <rFont val="Times New Roman"/>
      </rPr>
      <t xml:space="preserve">11. Investīciju pamatotība </t>
    </r>
    <r>
      <rPr>
        <b/>
        <i/>
        <sz val="12"/>
        <color theme="1"/>
        <rFont val="Times New Roman"/>
      </rPr>
      <t>(Maksimāli iespējamais punktu skaits ir 1 punkts)</t>
    </r>
  </si>
  <si>
    <t>Visas plānotās investīcijas nodrošina projekta mērķa sasniegšanu. Pēc projekta beigām ir viss vajadzīgais rezultāta darbības uzsākšanai</t>
  </si>
  <si>
    <t>Investīciju nepieciešamības pamatojums ir vispārīgs</t>
  </si>
  <si>
    <r>
      <rPr>
        <b/>
        <sz val="12"/>
        <color theme="1"/>
        <rFont val="Times New Roman"/>
      </rPr>
      <t xml:space="preserve">12. Projekta realizācijas, ilgtspējas un projekta  rezultātu uzturēšanas  izvērtējums </t>
    </r>
    <r>
      <rPr>
        <b/>
        <i/>
        <sz val="12"/>
        <color theme="1"/>
        <rFont val="Times New Roman"/>
      </rPr>
      <t>(Maksimāli iespējamais punktu skaits ir 2 punkti)</t>
    </r>
  </si>
  <si>
    <t>Sniegts  projekta ilgtspējas apraksts</t>
  </si>
  <si>
    <t>Projekta ilgtspēja ir daļēji/ nepilnīgi aprakstīta</t>
  </si>
  <si>
    <t>Projekta ilgtspēja nav aprakstīta vai sniegtais apraksts ir vispārīgs</t>
  </si>
  <si>
    <t>KOPĒJAIS PUNKTU SKAITS KVALITATĪVAJOS VĒRTĒŠANAS KRITĒRIJOS:</t>
  </si>
  <si>
    <t>Maksimāli iespējamais punktu skaits kvalitatīvajos vērtēšanas kritērijos: 20</t>
  </si>
  <si>
    <t>Minimālais punktu skaits kvalitatīvajos vērtēšanas kritērijos, kas projektam ir jāiegūst, lai būtu atbilstošs vietējās attīstības stratēģijai: 10</t>
  </si>
  <si>
    <t>Specifiskie vērtēšanas kritēriji</t>
  </si>
  <si>
    <r>
      <rPr>
        <b/>
        <sz val="12"/>
        <color rgb="FF000000"/>
        <rFont val="Times New Roman"/>
      </rPr>
      <t>13.Inovācija</t>
    </r>
    <r>
      <rPr>
        <b/>
        <i/>
        <sz val="12"/>
        <color rgb="FF000000"/>
        <rFont val="Times New Roman"/>
      </rPr>
      <t xml:space="preserve"> (</t>
    </r>
    <r>
      <rPr>
        <b/>
        <i/>
        <sz val="12"/>
        <color rgb="FFFF0000"/>
        <rFont val="Times New Roman"/>
      </rPr>
      <t xml:space="preserve">Vērtējums kritērijā summējas. </t>
    </r>
    <r>
      <rPr>
        <b/>
        <i/>
        <sz val="12"/>
        <color rgb="FF000000"/>
        <rFont val="Times New Roman"/>
      </rPr>
      <t>Maksimāli iespējamais punktu skaits ir 7 punkti)</t>
    </r>
  </si>
  <si>
    <t>Inovācijas veids (Maksimāli iespējamais punktu skaits ir 2 punkti)</t>
  </si>
  <si>
    <t>Produkta inovācija: jaunu vai uzlabotu Biedrības darbības teritorijā līdz šim nebijušu produktu vai pakalpojumu pārnese vai radīšana</t>
  </si>
  <si>
    <t xml:space="preserve">0/1 </t>
  </si>
  <si>
    <t>Procesa inovācija: izmantots Biedrības darbības teritorijā jauns, būtiski atšķirīgs tehnoloģiskais process vai metode produkta ražošanā vai pakalpojuma izveidē</t>
  </si>
  <si>
    <t>0/1</t>
  </si>
  <si>
    <t>Inovācijas mērogs (Maksimāli iespējamais punktu skaits ir 3 punkti)</t>
  </si>
  <si>
    <t>Inovācija ir visas Biedrības teritorijas mērogā</t>
  </si>
  <si>
    <t>Inovācija ir pagasta/ pilsētas mērogā</t>
  </si>
  <si>
    <t>Inovācija ir uzņēmuma mērogā</t>
  </si>
  <si>
    <t>Inovācijas mērķis (Maksimāli iespējamais punktu skaits ir 2 punkti)</t>
  </si>
  <si>
    <t>Inovācijas mērķis ir pievienotās vērtības radīšana vietējai izejvielai</t>
  </si>
  <si>
    <t>Inovācijas mērķis ir ietekmes uz vidi un klimatu pārmaiņu ietekmes samazināšanu</t>
  </si>
  <si>
    <t>Kopā 13.kritērijā:</t>
  </si>
  <si>
    <r>
      <rPr>
        <b/>
        <sz val="12"/>
        <color theme="1"/>
        <rFont val="Times New Roman"/>
      </rPr>
      <t xml:space="preserve">14. Pretendenta projekta  darbības joma (SVVA noteiktās prioritārās  u.c. jomas)
</t>
    </r>
    <r>
      <rPr>
        <b/>
        <i/>
        <sz val="12"/>
        <color theme="1"/>
        <rFont val="Times New Roman"/>
      </rPr>
      <t xml:space="preserve">(Maksimāli iespējamais punktu skaits ir 3 punkti. </t>
    </r>
    <r>
      <rPr>
        <b/>
        <i/>
        <sz val="12"/>
        <color rgb="FFFF0000"/>
        <rFont val="Times New Roman"/>
      </rPr>
      <t xml:space="preserve">Vērtējums kritērijā nesummējas – tiek ņemta vērā prioritārā (viena) darbības joma. Vērtējums tiek piešķirts attiecīgi par to jomu, kur  plānotās investīcijas un ienākumi ir pārsvarā (vairāk kā 50%))
</t>
    </r>
  </si>
  <si>
    <t>Ražošana, jaunu produktu radīšana</t>
  </si>
  <si>
    <t>Eksportspējīga uzņēmējdarbība</t>
  </si>
  <si>
    <t>Lauksaimniecības/meža resursu pārstrāde, tajā skaitā mājražošana</t>
  </si>
  <si>
    <t>Amatniecība</t>
  </si>
  <si>
    <t>Cita joma</t>
  </si>
  <si>
    <t>*Mobilie pakalpojumi- dažādu veidu pakalpojumi, ko sniedz izbraucot pie klienta, tas ir, pakalpojumu sniedz ārpus tā sniegšanai paredzētām un speciāli šim mērķim iekārtotām telpām. Piemēram, mobilie veselības pakalpojumi, aprūpes pakalpojumi, sadzīves pakalpojumi (kurpnieks, šuvējs, u.c), frizieris u.c.</t>
  </si>
  <si>
    <t>Tiek īstenots lauku teritorijā</t>
  </si>
  <si>
    <t>Tiek īstenots Balvu/Viļakas pilsētas teritorijā</t>
  </si>
  <si>
    <t>Projekts kopumā virzīts uz aprites ekonomiku</t>
  </si>
  <si>
    <t>Projekts daļēji virzīts uz aprites ekonomiku</t>
  </si>
  <si>
    <t>Projektā nav ietverta aprites ekonomika</t>
  </si>
  <si>
    <t>17. Projekts ir vērsts uz precēm vai pakalpojumiem ar augstu pievienoto vērtību radīšanu. Rada papildus ekonomisko vērtību produktam/pakalpojumam un uzņēmumam kopumā  (Maksimāli iespējamais punktu skaits ir 1 punkts)</t>
  </si>
  <si>
    <t>Produktam/pakalpojumam ir maksimāli iespējamā vai ļoti augsta pievienotā vērtība</t>
  </si>
  <si>
    <t>Produkts/pakalpojums ir tā iespējamās attīstības vidus stadijā un/vai to ir iespējams palielināt</t>
  </si>
  <si>
    <t>Pievienotā vērtība ir minimāla</t>
  </si>
  <si>
    <t>18. Projekta ietvaros paredzētās investīcijas vērstas uz produktu ražošanu  (Maksimāli iespējamais punktu skaits ir 2 punkti)</t>
  </si>
  <si>
    <t>Investīcijas vērstas uz produktu, t.sk., mājražošanas produktu ražošanu</t>
  </si>
  <si>
    <t>Investīcijas vērstas uz produktu ražošanu, mājražošanu un tās apvienotas ar pakalpojumu sniegšanu</t>
  </si>
  <si>
    <t>19. Atbalsta pretendents reģistrēts/deklarēts VRG darbības teritorijā līdz projekta iesniegšanai vismaz 6 mēnešus*  (Maksimāli iespējamais punktu skaits ir 1 punkts)</t>
  </si>
  <si>
    <t>19.1.</t>
  </si>
  <si>
    <t>Pretendents reģistrēts/ deklarēts VRG darbības teritorijā pirms projekta iesniegšanas</t>
  </si>
  <si>
    <t>20. Projekta sasaiste ar Stratēģijā noteiktajām iedzīvotāju vajadzībām  (atbilstoši SVVA 1.4. sadaļai un SVID analīzei, kā arī vajadzību apkopojumam.  (Vērtējums  kritērijā  summējas) (Maksimāli iespējamais punktu skaits ir 2 punkti)</t>
  </si>
  <si>
    <t>Atsauce uz SVVA Stratēģiju</t>
  </si>
  <si>
    <t>Sasaistes apraksts</t>
  </si>
  <si>
    <t>Kopā 20. kritērijā:</t>
  </si>
  <si>
    <t>21. Plānotas izmaksas produktivitātes kāpināšanai darbiniekiem (kvalifikācijas celšana)  (Maksimāli iespējamais punktu skaits ir 0,5 punkti)</t>
  </si>
  <si>
    <t>Jā</t>
  </si>
  <si>
    <t>Nē</t>
  </si>
  <si>
    <t>22. Uzņēmumā pakalpojuma sniegšanas vai ražošanas procesā tiek ieviesta atjaunojamās enerģijas avotu izmantošana (Maksimāli iespējamais punktu skaits ir 0,5 punkti)</t>
  </si>
  <si>
    <t>23. Projekts ir kopprojekts  (Maksimāli iespējamais punktu skaits ir 0,5 punkti)</t>
  </si>
  <si>
    <t xml:space="preserve">KOPĒJAIS PUNKTU SKAITS SPECIFISKAJOS VĒRTĒŠANAS KRITĒRIJOS: </t>
  </si>
  <si>
    <t>Maksimāli iespējamais punktu skaits specifiskajos vērtēšanas kritērijos: 20</t>
  </si>
  <si>
    <t>Minimālais punktu skaits specifiskajos vērtēšanas kritērijos, kas projektam ir jāiegūst, lai būtu atbilstošs vietējās attīstības stratēģijai: 8</t>
  </si>
  <si>
    <t>PUNKTI KOPĀ:</t>
  </si>
  <si>
    <t>Kopējais minimālais punktu skaits (kvalitatīvo un specifisko vērtēšanas kritēriju kopsumma), kas projektam ir jāiegūst, lai tas būtu atbilstošs vietējās attīstības stratēģijai: 18</t>
  </si>
  <si>
    <t>202__.gada ___.______________________</t>
  </si>
  <si>
    <t>Projekta iesniedzējs:</t>
  </si>
  <si>
    <t xml:space="preserve">Paraksts / Vārds, Uzvārds </t>
  </si>
  <si>
    <t>Tūrisms un piesaistītā uzņēmējdarbības attīstība
(ēdināšana, viesu mājas, aktīvās atpūtas pakalpojumi)</t>
  </si>
  <si>
    <t>Mobilo pakalpojumu attīstība*</t>
  </si>
  <si>
    <t>15. Projekta īstenošanas vieta  (Maksimāli iespējamais punktu skaits ir 1 punkts)</t>
  </si>
  <si>
    <t>16. Aprites ekonomikas attīstība  (Maksimāli iespējamais punktu skaits ir 1 punkts)</t>
  </si>
  <si>
    <t>Fiziska persona – līdz projekta iesniegšanai vismaz 6 mēnešus deklarēta VRG darbības teritorijā. Juridiskās personas vai struktūrvienības juridiskā adrese līdz projekta iesniegšanai vismaz 6 mēnešus reģistrēta VRG darbības teritorijā. Kopprojekta gadījumā visi kopprojekta dalībnieki reģistrēti VRG teritorijā vismaz 6 mēnešus.</t>
  </si>
  <si>
    <t>24. Projekta iesniedzējs ir Biedrības teritorijas lauksaimniecības produktu primārais ražotājs  (Maksimāli iespējamais punktu skaits ir 0,5 punkti)</t>
  </si>
  <si>
    <t>___________________/______________________</t>
  </si>
  <si>
    <t>Projekta iesniegumā iespējamie riski izvērtēti kvalitatīvi, pasākumu plāns identificēto risku novēršanai vai samazināšanai izstrādāts nepilnīgi</t>
  </si>
  <si>
    <t>Projekta iesniegumā iespējamie riski izvērtēti kvalitatīvi, izstrādāts pamatots pasākumu plāns identificēto risku novēršanai vai samazināšanai, tostarp novērtēts izmaksu sadārdzinājums, paredzētas pamatotas darbības identificēto riska faktoru novēršanai vai samazināšanai</t>
  </si>
  <si>
    <t>Ir aprakstīts, kādi resursi nepieciešami  un kādi pretendentam ir pieejami uz projekta iesniegšanas brīdi (nekustamais īpašums, infrastruktūra, ražošanas pamatlīdzekļi, atbilstoša izglītība, pieredze, būvniecības dokumentācija, finanšu līdzekļi, u.tml.), lai ieviestu projektu</t>
  </si>
  <si>
    <t>Nav pamatota investīciju nepieciešamība projekta mērķa sasniegšanai vai ir investīcijas, kas nesasniedz projekta mērķi</t>
  </si>
  <si>
    <t>12. Projekta realizācijas, ilgtspējas un projekta  rezultātu uzturēšanas  izvērtējums (Maksimāli iespējamais punktu skaits ir 2 punkti)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</si>
</sst>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
    <numFmt numFmtId="165" formatCode="yy\.d\.m\."/>
    <numFmt numFmtId="166" formatCode="d\.m"/>
  </numFmts>
  <fonts count="24" x14ac:knownFonts="1">
    <font>
      <sz val="10"/>
      <color rgb="FF000000"/>
      <name val="Arial"/>
      <scheme val="minor"/>
    </font>
    <font>
      <sz val="12"/>
      <color theme="1"/>
      <name val="Times New Roman"/>
    </font>
    <font>
      <b/>
      <sz val="12"/>
      <color rgb="FF000000"/>
      <name val="Times New Roman"/>
    </font>
    <font>
      <sz val="12"/>
      <color rgb="FF000000"/>
      <name val="Times New Roman"/>
    </font>
    <font>
      <b/>
      <u/>
      <sz val="12"/>
      <color rgb="FF000000"/>
      <name val="Times New Roman"/>
    </font>
    <font>
      <b/>
      <u/>
      <sz val="12"/>
      <color rgb="FF000000"/>
      <name val="Times New Roman"/>
    </font>
    <font>
      <b/>
      <sz val="12"/>
      <color theme="1"/>
      <name val="Times New Roman"/>
    </font>
    <font>
      <sz val="10"/>
      <name val="Arial"/>
    </font>
    <font>
      <i/>
      <sz val="12"/>
      <color rgb="FFFF0000"/>
      <name val="Times New Roman"/>
    </font>
    <font>
      <i/>
      <sz val="12"/>
      <color rgb="FF000000"/>
      <name val="Times New Roman"/>
    </font>
    <font>
      <b/>
      <i/>
      <sz val="12"/>
      <color rgb="FF000000"/>
      <name val="Times New Roman"/>
    </font>
    <font>
      <i/>
      <sz val="12"/>
      <color theme="1"/>
      <name val="Times New Roman"/>
    </font>
    <font>
      <b/>
      <i/>
      <sz val="12"/>
      <color rgb="FFFF0000"/>
      <name val="Times New Roman"/>
    </font>
    <font>
      <b/>
      <i/>
      <sz val="12"/>
      <color theme="1"/>
      <name val="Times New Roman"/>
    </font>
    <font>
      <sz val="11"/>
      <name val="Arial"/>
      <family val="2"/>
      <charset val="186"/>
    </font>
    <font>
      <i/>
      <sz val="10"/>
      <color rgb="FFFF0000"/>
      <name val="Times New Roman"/>
      <family val="1"/>
      <charset val="186"/>
    </font>
    <font>
      <sz val="10"/>
      <name val="Arial"/>
      <family val="2"/>
      <charset val="186"/>
    </font>
    <font>
      <sz val="12"/>
      <color rgb="FF000000"/>
      <name val="Times New Roman"/>
      <family val="1"/>
      <charset val="186"/>
    </font>
    <font>
      <b/>
      <sz val="12"/>
      <color rgb="FF000000"/>
      <name val="Times New Roman"/>
      <family val="1"/>
      <charset val="186"/>
    </font>
    <font>
      <i/>
      <sz val="11"/>
      <color rgb="FF000000"/>
      <name val="Times New Roman"/>
      <family val="1"/>
      <charset val="186"/>
    </font>
    <font>
      <sz val="12"/>
      <color theme="1"/>
      <name val="Times New Roman"/>
      <family val="1"/>
      <charset val="186"/>
    </font>
    <font>
      <b/>
      <sz val="12"/>
      <color theme="1"/>
      <name val="Times New Roman"/>
      <family val="1"/>
      <charset val="186"/>
    </font>
    <font>
      <i/>
      <sz val="12"/>
      <color theme="1"/>
      <name val="Times New Roman"/>
      <family val="1"/>
      <charset val="186"/>
    </font>
    <font>
      <b/>
      <sz val="10"/>
      <name val="Arial"/>
      <family val="2"/>
      <charset val="186"/>
    </font>
  </fonts>
  <fills count="9">
    <fill>
      <patternFill patternType="none"/>
    </fill>
    <fill>
      <patternFill patternType="gray125"/>
    </fill>
    <fill>
      <patternFill patternType="solid">
        <fgColor rgb="FFD9EAD3"/>
        <bgColor rgb="FFD9EAD3"/>
      </patternFill>
    </fill>
    <fill>
      <patternFill patternType="solid">
        <fgColor rgb="FFCFE2F3"/>
        <bgColor rgb="FFCFE2F3"/>
      </patternFill>
    </fill>
    <fill>
      <patternFill patternType="solid">
        <fgColor rgb="FFF3F3F3"/>
        <bgColor rgb="FFF3F3F3"/>
      </patternFill>
    </fill>
    <fill>
      <patternFill patternType="solid">
        <fgColor rgb="FFC9DAF8"/>
        <bgColor rgb="FFC9DAF8"/>
      </patternFill>
    </fill>
    <fill>
      <patternFill patternType="solid">
        <fgColor rgb="FFD9D9D9"/>
        <bgColor rgb="FFD9D9D9"/>
      </patternFill>
    </fill>
    <fill>
      <patternFill patternType="solid">
        <fgColor rgb="FFE2EFD9"/>
        <bgColor rgb="FFE2EFD9"/>
      </patternFill>
    </fill>
    <fill>
      <patternFill patternType="solid">
        <fgColor rgb="FFEFEFEF"/>
        <bgColor rgb="FFEFEFEF"/>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86">
    <xf numFmtId="0" fontId="0" fillId="0" borderId="0" xfId="0"/>
    <xf numFmtId="0" fontId="1"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2" fillId="0" borderId="0" xfId="0" applyFont="1" applyAlignment="1" applyProtection="1">
      <alignment horizontal="left" vertical="center" wrapText="1"/>
    </xf>
    <xf numFmtId="0" fontId="3" fillId="0" borderId="1" xfId="0" applyFont="1" applyBorder="1" applyAlignment="1" applyProtection="1">
      <alignment horizontal="left" vertical="center" wrapText="1"/>
    </xf>
    <xf numFmtId="0" fontId="17" fillId="0" borderId="1"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0" fontId="1"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5" fillId="0" borderId="0" xfId="0" applyFont="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164" fontId="1" fillId="0" borderId="4" xfId="0" applyNumberFormat="1"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8"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1" fillId="6" borderId="4" xfId="0" applyFont="1" applyFill="1" applyBorder="1" applyAlignment="1" applyProtection="1">
      <alignment horizontal="left" vertical="center" wrapText="1"/>
    </xf>
    <xf numFmtId="164" fontId="1" fillId="7" borderId="4" xfId="0" applyNumberFormat="1" applyFont="1" applyFill="1" applyBorder="1" applyAlignment="1" applyProtection="1">
      <alignment horizontal="left" vertical="center" wrapText="1"/>
    </xf>
    <xf numFmtId="165" fontId="1" fillId="0" borderId="4" xfId="0" applyNumberFormat="1" applyFont="1" applyBorder="1" applyAlignment="1" applyProtection="1">
      <alignment horizontal="left" vertical="center" wrapText="1"/>
    </xf>
    <xf numFmtId="164" fontId="1" fillId="2" borderId="4" xfId="0" applyNumberFormat="1" applyFont="1" applyFill="1" applyBorder="1" applyAlignment="1" applyProtection="1">
      <alignment horizontal="left" vertical="center" wrapText="1"/>
    </xf>
    <xf numFmtId="166" fontId="1" fillId="0" borderId="4" xfId="0" applyNumberFormat="1" applyFont="1" applyBorder="1" applyAlignment="1" applyProtection="1">
      <alignment horizontal="left" vertical="center" wrapText="1"/>
    </xf>
    <xf numFmtId="49" fontId="1" fillId="0" borderId="4" xfId="0" applyNumberFormat="1" applyFont="1" applyBorder="1" applyAlignment="1" applyProtection="1">
      <alignment horizontal="left" vertical="center" wrapText="1"/>
    </xf>
    <xf numFmtId="0" fontId="6" fillId="2" borderId="4" xfId="0" applyFont="1" applyFill="1" applyBorder="1" applyAlignment="1" applyProtection="1">
      <alignment horizontal="left" vertical="center" wrapText="1"/>
    </xf>
    <xf numFmtId="0" fontId="20" fillId="0" borderId="4" xfId="0" applyFont="1" applyBorder="1" applyAlignment="1" applyProtection="1">
      <alignment horizontal="left" vertical="center" wrapText="1"/>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6" fillId="0" borderId="0" xfId="0" applyFont="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164" fontId="1" fillId="0" borderId="4" xfId="0" applyNumberFormat="1"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6" borderId="4" xfId="0" applyFont="1" applyFill="1" applyBorder="1" applyAlignment="1" applyProtection="1">
      <alignment horizontal="left" vertical="center" wrapText="1"/>
      <protection locked="0"/>
    </xf>
    <xf numFmtId="0" fontId="1" fillId="4" borderId="4" xfId="0" applyFont="1" applyFill="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6" fillId="6" borderId="4"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20" fillId="0" borderId="0" xfId="0" applyFont="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1" fillId="0" borderId="5"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9" fillId="0" borderId="0" xfId="0" applyFont="1" applyAlignment="1" applyProtection="1">
      <alignment horizontal="left" vertical="center" wrapText="1"/>
      <protection locked="0"/>
    </xf>
    <xf numFmtId="0" fontId="6" fillId="4"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19" fillId="4" borderId="1" xfId="0" applyFont="1" applyFill="1" applyBorder="1" applyAlignment="1" applyProtection="1">
      <alignment horizontal="left" vertical="center" wrapText="1"/>
    </xf>
    <xf numFmtId="0" fontId="14" fillId="0" borderId="2" xfId="0" applyFont="1" applyBorder="1" applyAlignment="1" applyProtection="1">
      <alignment horizontal="left" vertical="center"/>
    </xf>
    <xf numFmtId="0" fontId="14" fillId="0" borderId="3" xfId="0" applyFont="1" applyBorder="1" applyAlignment="1" applyProtection="1">
      <alignment horizontal="left" vertical="center"/>
    </xf>
    <xf numFmtId="0" fontId="2" fillId="0" borderId="1" xfId="0" applyFont="1" applyBorder="1" applyAlignment="1" applyProtection="1">
      <alignment horizontal="left" vertical="center" wrapText="1"/>
    </xf>
    <xf numFmtId="0" fontId="15" fillId="4" borderId="1" xfId="0" applyFont="1" applyFill="1" applyBorder="1" applyAlignment="1" applyProtection="1">
      <alignment horizontal="left" vertical="center" wrapText="1"/>
    </xf>
    <xf numFmtId="0" fontId="16" fillId="0" borderId="2" xfId="0" applyFont="1" applyBorder="1" applyAlignment="1" applyProtection="1">
      <alignment horizontal="left" vertical="center"/>
    </xf>
    <xf numFmtId="0" fontId="16" fillId="0" borderId="3" xfId="0" applyFont="1" applyBorder="1" applyAlignment="1" applyProtection="1">
      <alignment horizontal="left" vertical="center"/>
    </xf>
    <xf numFmtId="0" fontId="6" fillId="5" borderId="1"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0" fillId="0" borderId="0" xfId="0" applyAlignment="1" applyProtection="1">
      <alignment horizontal="left" vertical="center"/>
    </xf>
    <xf numFmtId="0" fontId="1" fillId="2" borderId="0" xfId="0" applyFont="1" applyFill="1" applyAlignment="1" applyProtection="1">
      <alignment horizontal="left" vertical="center" wrapText="1"/>
      <protection locked="0"/>
    </xf>
    <xf numFmtId="0" fontId="6" fillId="3" borderId="1"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21" fillId="2" borderId="1" xfId="0" applyFont="1" applyFill="1" applyBorder="1" applyAlignment="1" applyProtection="1">
      <alignment horizontal="left" vertical="center" wrapText="1"/>
    </xf>
    <xf numFmtId="0" fontId="1"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6" fillId="2" borderId="1" xfId="0" applyFont="1" applyFill="1" applyBorder="1" applyAlignment="1" applyProtection="1">
      <alignment horizontal="left" vertical="center" wrapText="1"/>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2" fillId="0" borderId="1" xfId="0" applyFont="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3" fillId="7" borderId="1" xfId="0" applyFont="1" applyFill="1" applyBorder="1" applyAlignment="1" applyProtection="1">
      <alignment horizontal="left" vertical="center" wrapText="1"/>
    </xf>
    <xf numFmtId="0" fontId="10"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wrapText="1"/>
    </xf>
  </cellXfs>
  <cellStyles count="1">
    <cellStyle name="Normal" xfId="0" builtinId="0"/>
  </cellStyles>
  <dxfs count="6">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1485900</xdr:colOff>
      <xdr:row>0</xdr:row>
      <xdr:rowOff>0</xdr:rowOff>
    </xdr:from>
    <xdr:ext cx="3268980" cy="7429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038350" y="0"/>
          <a:ext cx="3268980" cy="7429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4"/>
  <sheetViews>
    <sheetView tabSelected="1" topLeftCell="A34" workbookViewId="0">
      <selection activeCell="C37" sqref="C37"/>
    </sheetView>
  </sheetViews>
  <sheetFormatPr defaultColWidth="12.54296875" defaultRowHeight="15.75" customHeight="1" x14ac:dyDescent="0.25"/>
  <cols>
    <col min="1" max="1" width="8.26953125" style="29" customWidth="1"/>
    <col min="2" max="2" width="46" style="29" customWidth="1"/>
    <col min="3" max="3" width="10.81640625" style="29" customWidth="1"/>
    <col min="4" max="4" width="8.453125" style="29" customWidth="1"/>
    <col min="5" max="5" width="50.26953125" style="29" customWidth="1"/>
    <col min="6" max="16384" width="12.54296875" style="29"/>
  </cols>
  <sheetData>
    <row r="1" spans="1:26" ht="63.75" customHeight="1" x14ac:dyDescent="0.25">
      <c r="A1" s="67"/>
      <c r="B1" s="64"/>
      <c r="C1" s="64"/>
      <c r="D1" s="64"/>
      <c r="E1" s="64"/>
      <c r="F1" s="11"/>
      <c r="G1" s="28"/>
      <c r="H1" s="28"/>
      <c r="I1" s="28"/>
      <c r="J1" s="28"/>
      <c r="K1" s="28"/>
      <c r="L1" s="28"/>
      <c r="M1" s="28"/>
      <c r="N1" s="28"/>
      <c r="O1" s="28"/>
      <c r="P1" s="28"/>
      <c r="Q1" s="28"/>
      <c r="R1" s="28"/>
      <c r="S1" s="28"/>
      <c r="T1" s="28"/>
      <c r="U1" s="28"/>
      <c r="V1" s="28"/>
      <c r="W1" s="28"/>
      <c r="X1" s="28"/>
      <c r="Y1" s="28"/>
      <c r="Z1" s="28"/>
    </row>
    <row r="2" spans="1:26" ht="15.5" x14ac:dyDescent="0.25">
      <c r="A2" s="63" t="s">
        <v>0</v>
      </c>
      <c r="B2" s="64"/>
      <c r="C2" s="64"/>
      <c r="D2" s="64"/>
      <c r="E2" s="64"/>
      <c r="F2" s="64"/>
      <c r="G2" s="28"/>
      <c r="H2" s="28"/>
      <c r="I2" s="28"/>
      <c r="J2" s="28"/>
      <c r="K2" s="28"/>
      <c r="L2" s="28"/>
      <c r="M2" s="28"/>
      <c r="N2" s="28"/>
      <c r="O2" s="28"/>
      <c r="P2" s="28"/>
      <c r="Q2" s="28"/>
      <c r="R2" s="28"/>
      <c r="S2" s="28"/>
      <c r="T2" s="28"/>
      <c r="U2" s="28"/>
      <c r="V2" s="28"/>
      <c r="W2" s="28"/>
      <c r="X2" s="28"/>
      <c r="Y2" s="28"/>
      <c r="Z2" s="28"/>
    </row>
    <row r="3" spans="1:26" ht="29.25" customHeight="1" x14ac:dyDescent="0.25">
      <c r="A3" s="68" t="s">
        <v>1</v>
      </c>
      <c r="B3" s="64"/>
      <c r="C3" s="64"/>
      <c r="D3" s="64"/>
      <c r="E3" s="64"/>
      <c r="F3" s="12"/>
      <c r="G3" s="28"/>
      <c r="H3" s="28"/>
      <c r="I3" s="28"/>
      <c r="J3" s="28"/>
      <c r="K3" s="28"/>
      <c r="L3" s="28"/>
      <c r="M3" s="28"/>
      <c r="N3" s="28"/>
      <c r="O3" s="28"/>
      <c r="P3" s="28"/>
      <c r="Q3" s="28"/>
      <c r="R3" s="28"/>
      <c r="S3" s="28"/>
      <c r="T3" s="28"/>
      <c r="U3" s="28"/>
      <c r="V3" s="28"/>
      <c r="W3" s="28"/>
      <c r="X3" s="28"/>
      <c r="Y3" s="28"/>
      <c r="Z3" s="28"/>
    </row>
    <row r="4" spans="1:26" ht="24" customHeight="1" x14ac:dyDescent="0.25">
      <c r="A4" s="69" t="s">
        <v>2</v>
      </c>
      <c r="B4" s="64"/>
      <c r="C4" s="64"/>
      <c r="D4" s="64"/>
      <c r="E4" s="11"/>
      <c r="F4" s="11"/>
      <c r="G4" s="28"/>
      <c r="H4" s="28"/>
      <c r="I4" s="28"/>
      <c r="J4" s="28"/>
      <c r="K4" s="28"/>
      <c r="L4" s="28"/>
      <c r="M4" s="28"/>
      <c r="N4" s="28"/>
      <c r="O4" s="28"/>
      <c r="P4" s="28"/>
      <c r="Q4" s="28"/>
      <c r="R4" s="28"/>
      <c r="S4" s="28"/>
      <c r="T4" s="28"/>
      <c r="U4" s="28"/>
      <c r="V4" s="28"/>
      <c r="W4" s="28"/>
      <c r="X4" s="28"/>
      <c r="Y4" s="28"/>
      <c r="Z4" s="28"/>
    </row>
    <row r="5" spans="1:26" ht="28.5" customHeight="1" x14ac:dyDescent="0.25">
      <c r="A5" s="13"/>
      <c r="B5" s="63" t="s">
        <v>3</v>
      </c>
      <c r="C5" s="64"/>
      <c r="D5" s="64"/>
      <c r="E5" s="11"/>
      <c r="F5" s="11"/>
      <c r="G5" s="28"/>
      <c r="H5" s="28"/>
      <c r="I5" s="28"/>
      <c r="J5" s="28"/>
      <c r="K5" s="28"/>
      <c r="L5" s="28"/>
      <c r="M5" s="28"/>
      <c r="N5" s="28"/>
      <c r="O5" s="28"/>
      <c r="P5" s="28"/>
      <c r="Q5" s="28"/>
      <c r="R5" s="28"/>
      <c r="S5" s="28"/>
      <c r="T5" s="28"/>
      <c r="U5" s="28"/>
      <c r="V5" s="28"/>
      <c r="W5" s="28"/>
      <c r="X5" s="28"/>
      <c r="Y5" s="28"/>
      <c r="Z5" s="28"/>
    </row>
    <row r="6" spans="1:26" ht="15.5" x14ac:dyDescent="0.25">
      <c r="A6" s="11"/>
      <c r="B6" s="63" t="s">
        <v>4</v>
      </c>
      <c r="C6" s="64"/>
      <c r="D6" s="64"/>
      <c r="E6" s="11"/>
      <c r="F6" s="11"/>
      <c r="G6" s="28"/>
      <c r="H6" s="28"/>
      <c r="I6" s="28"/>
      <c r="J6" s="28"/>
      <c r="K6" s="28"/>
      <c r="L6" s="28"/>
      <c r="M6" s="28"/>
      <c r="N6" s="28"/>
      <c r="O6" s="28"/>
      <c r="P6" s="28"/>
      <c r="Q6" s="28"/>
      <c r="R6" s="28"/>
      <c r="S6" s="28"/>
      <c r="T6" s="28"/>
      <c r="U6" s="28"/>
      <c r="V6" s="28"/>
      <c r="W6" s="28"/>
      <c r="X6" s="28"/>
      <c r="Y6" s="28"/>
      <c r="Z6" s="28"/>
    </row>
    <row r="7" spans="1:26" ht="30" customHeight="1" x14ac:dyDescent="0.25">
      <c r="A7" s="28"/>
      <c r="B7" s="6" t="s">
        <v>5</v>
      </c>
      <c r="C7" s="65"/>
      <c r="D7" s="48"/>
      <c r="E7" s="48"/>
      <c r="F7" s="28"/>
      <c r="G7" s="28"/>
      <c r="H7" s="28"/>
      <c r="I7" s="28"/>
      <c r="J7" s="28"/>
      <c r="K7" s="28"/>
      <c r="L7" s="28"/>
      <c r="M7" s="28"/>
      <c r="N7" s="28"/>
      <c r="O7" s="28"/>
      <c r="P7" s="28"/>
      <c r="Q7" s="28"/>
      <c r="R7" s="28"/>
      <c r="S7" s="28"/>
      <c r="T7" s="28"/>
      <c r="U7" s="28"/>
      <c r="V7" s="28"/>
      <c r="W7" s="28"/>
      <c r="X7" s="28"/>
      <c r="Y7" s="28"/>
      <c r="Z7" s="28"/>
    </row>
    <row r="8" spans="1:26" ht="15.5" x14ac:dyDescent="0.25">
      <c r="A8" s="28"/>
      <c r="B8" s="11"/>
      <c r="C8" s="28"/>
      <c r="D8" s="28"/>
      <c r="E8" s="28"/>
      <c r="F8" s="28"/>
      <c r="G8" s="28"/>
      <c r="H8" s="28"/>
      <c r="I8" s="28"/>
      <c r="J8" s="28"/>
      <c r="K8" s="28"/>
      <c r="L8" s="28"/>
      <c r="M8" s="28"/>
      <c r="N8" s="28"/>
      <c r="O8" s="28"/>
      <c r="P8" s="28"/>
      <c r="Q8" s="28"/>
      <c r="R8" s="28"/>
      <c r="S8" s="28"/>
      <c r="T8" s="28"/>
      <c r="U8" s="28"/>
      <c r="V8" s="28"/>
      <c r="W8" s="28"/>
      <c r="X8" s="28"/>
      <c r="Y8" s="28"/>
      <c r="Z8" s="28"/>
    </row>
    <row r="9" spans="1:26" ht="31.5" customHeight="1" x14ac:dyDescent="0.25">
      <c r="A9" s="28"/>
      <c r="B9" s="6" t="s">
        <v>6</v>
      </c>
      <c r="C9" s="65"/>
      <c r="D9" s="48"/>
      <c r="E9" s="48"/>
      <c r="F9" s="28"/>
      <c r="G9" s="28"/>
      <c r="H9" s="28"/>
      <c r="I9" s="28"/>
      <c r="J9" s="28"/>
      <c r="K9" s="28"/>
      <c r="L9" s="28"/>
      <c r="M9" s="28"/>
      <c r="N9" s="28"/>
      <c r="O9" s="28"/>
      <c r="P9" s="28"/>
      <c r="Q9" s="28"/>
      <c r="R9" s="28"/>
      <c r="S9" s="28"/>
      <c r="T9" s="28"/>
      <c r="U9" s="28"/>
      <c r="V9" s="28"/>
      <c r="W9" s="28"/>
      <c r="X9" s="28"/>
      <c r="Y9" s="28"/>
      <c r="Z9" s="28"/>
    </row>
    <row r="10" spans="1:26" ht="15.5"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row>
    <row r="11" spans="1:26" ht="15.5" x14ac:dyDescent="0.25">
      <c r="A11" s="66" t="s">
        <v>7</v>
      </c>
      <c r="B11" s="53"/>
      <c r="C11" s="53"/>
      <c r="D11" s="54"/>
      <c r="E11" s="30"/>
      <c r="F11" s="30"/>
      <c r="G11" s="28"/>
      <c r="H11" s="28"/>
      <c r="I11" s="28"/>
      <c r="J11" s="28"/>
      <c r="K11" s="28"/>
      <c r="L11" s="28"/>
      <c r="M11" s="28"/>
      <c r="N11" s="28"/>
      <c r="O11" s="28"/>
      <c r="P11" s="28"/>
      <c r="Q11" s="28"/>
      <c r="R11" s="28"/>
      <c r="S11" s="28"/>
      <c r="T11" s="28"/>
      <c r="U11" s="28"/>
      <c r="V11" s="28"/>
      <c r="W11" s="28"/>
      <c r="X11" s="28"/>
      <c r="Y11" s="28"/>
      <c r="Z11" s="28"/>
    </row>
    <row r="12" spans="1:26" ht="61.5" customHeight="1" x14ac:dyDescent="0.25">
      <c r="A12" s="52" t="s">
        <v>8</v>
      </c>
      <c r="B12" s="53"/>
      <c r="C12" s="53"/>
      <c r="D12" s="54"/>
      <c r="E12" s="2"/>
      <c r="F12" s="2"/>
      <c r="G12" s="28"/>
      <c r="H12" s="28"/>
      <c r="I12" s="28"/>
      <c r="J12" s="28"/>
      <c r="K12" s="28"/>
      <c r="L12" s="28"/>
      <c r="M12" s="28"/>
      <c r="N12" s="28"/>
      <c r="O12" s="28"/>
      <c r="P12" s="28"/>
      <c r="Q12" s="28"/>
      <c r="R12" s="28"/>
      <c r="S12" s="28"/>
      <c r="T12" s="28"/>
      <c r="U12" s="28"/>
      <c r="V12" s="28"/>
      <c r="W12" s="28"/>
      <c r="X12" s="28"/>
      <c r="Y12" s="28"/>
      <c r="Z12" s="28"/>
    </row>
    <row r="13" spans="1:26" ht="15.5" x14ac:dyDescent="0.25">
      <c r="A13" s="14" t="s">
        <v>9</v>
      </c>
      <c r="B13" s="15" t="s">
        <v>10</v>
      </c>
      <c r="C13" s="58" t="s">
        <v>11</v>
      </c>
      <c r="D13" s="54"/>
      <c r="E13" s="28"/>
      <c r="F13" s="2"/>
      <c r="G13" s="28"/>
      <c r="H13" s="28"/>
      <c r="I13" s="28"/>
      <c r="J13" s="28"/>
      <c r="K13" s="28"/>
      <c r="L13" s="28"/>
      <c r="M13" s="28"/>
      <c r="N13" s="28"/>
      <c r="O13" s="28"/>
      <c r="P13" s="28"/>
      <c r="Q13" s="28"/>
      <c r="R13" s="28"/>
      <c r="S13" s="28"/>
      <c r="T13" s="28"/>
      <c r="U13" s="28"/>
      <c r="V13" s="28"/>
      <c r="W13" s="28"/>
      <c r="X13" s="28"/>
      <c r="Y13" s="28"/>
      <c r="Z13" s="28"/>
    </row>
    <row r="14" spans="1:26" ht="46.5" x14ac:dyDescent="0.25">
      <c r="A14" s="16">
        <v>45658</v>
      </c>
      <c r="B14" s="8" t="s">
        <v>12</v>
      </c>
      <c r="C14" s="17" t="s">
        <v>13</v>
      </c>
      <c r="D14" s="5"/>
      <c r="E14" s="28"/>
      <c r="F14" s="28"/>
      <c r="G14" s="28"/>
      <c r="H14" s="28"/>
      <c r="I14" s="28"/>
      <c r="J14" s="28"/>
      <c r="K14" s="28"/>
      <c r="L14" s="28"/>
      <c r="M14" s="28"/>
      <c r="N14" s="28"/>
      <c r="O14" s="28"/>
      <c r="P14" s="28"/>
      <c r="Q14" s="28"/>
      <c r="R14" s="28"/>
      <c r="S14" s="28"/>
      <c r="T14" s="28"/>
      <c r="U14" s="28"/>
      <c r="V14" s="28"/>
      <c r="W14" s="28"/>
      <c r="X14" s="28"/>
      <c r="Y14" s="28"/>
      <c r="Z14" s="28"/>
    </row>
    <row r="15" spans="1:26" ht="54.75" customHeight="1" x14ac:dyDescent="0.25">
      <c r="A15" s="16">
        <v>45689</v>
      </c>
      <c r="B15" s="8" t="s">
        <v>14</v>
      </c>
      <c r="C15" s="17" t="s">
        <v>13</v>
      </c>
      <c r="D15" s="5"/>
      <c r="E15" s="28"/>
      <c r="F15" s="28"/>
      <c r="G15" s="28"/>
      <c r="H15" s="28"/>
      <c r="I15" s="28"/>
      <c r="J15" s="28"/>
      <c r="K15" s="28"/>
      <c r="L15" s="28"/>
      <c r="M15" s="28"/>
      <c r="N15" s="28"/>
      <c r="O15" s="28"/>
      <c r="P15" s="28"/>
      <c r="Q15" s="28"/>
      <c r="R15" s="28"/>
      <c r="S15" s="28"/>
      <c r="T15" s="28"/>
      <c r="U15" s="28"/>
      <c r="V15" s="28"/>
      <c r="W15" s="28"/>
      <c r="X15" s="28"/>
      <c r="Y15" s="28"/>
      <c r="Z15" s="28"/>
    </row>
    <row r="16" spans="1:26" ht="36.75" customHeight="1" x14ac:dyDescent="0.25">
      <c r="A16" s="16">
        <v>45717</v>
      </c>
      <c r="B16" s="7" t="s">
        <v>15</v>
      </c>
      <c r="C16" s="17" t="s">
        <v>13</v>
      </c>
      <c r="D16" s="5"/>
      <c r="E16" s="28"/>
      <c r="F16" s="28"/>
      <c r="G16" s="28"/>
      <c r="H16" s="28"/>
      <c r="I16" s="28"/>
      <c r="J16" s="28"/>
      <c r="K16" s="28"/>
      <c r="L16" s="28"/>
      <c r="M16" s="28"/>
      <c r="N16" s="28"/>
      <c r="O16" s="28"/>
      <c r="P16" s="28"/>
      <c r="Q16" s="28"/>
      <c r="R16" s="28"/>
      <c r="S16" s="28"/>
      <c r="T16" s="28"/>
      <c r="U16" s="28"/>
      <c r="V16" s="28"/>
      <c r="W16" s="28"/>
      <c r="X16" s="28"/>
      <c r="Y16" s="28"/>
      <c r="Z16" s="28"/>
    </row>
    <row r="17" spans="1:26" ht="56.25" customHeight="1" x14ac:dyDescent="0.25">
      <c r="A17" s="16">
        <v>45748</v>
      </c>
      <c r="B17" s="7" t="s">
        <v>16</v>
      </c>
      <c r="C17" s="18" t="s">
        <v>13</v>
      </c>
      <c r="D17" s="5"/>
      <c r="E17" s="28"/>
      <c r="F17" s="28"/>
      <c r="G17" s="28"/>
      <c r="H17" s="28"/>
      <c r="I17" s="28"/>
      <c r="J17" s="28"/>
      <c r="K17" s="28"/>
      <c r="L17" s="28"/>
      <c r="M17" s="28"/>
      <c r="N17" s="28"/>
      <c r="O17" s="28"/>
      <c r="P17" s="28"/>
      <c r="Q17" s="28"/>
      <c r="R17" s="28"/>
      <c r="S17" s="28"/>
      <c r="T17" s="28"/>
      <c r="U17" s="28"/>
      <c r="V17" s="28"/>
      <c r="W17" s="28"/>
      <c r="X17" s="28"/>
      <c r="Y17" s="28"/>
      <c r="Z17" s="28"/>
    </row>
    <row r="18" spans="1:26" ht="49.5" customHeight="1" x14ac:dyDescent="0.25">
      <c r="A18" s="59" t="s">
        <v>17</v>
      </c>
      <c r="B18" s="60"/>
      <c r="C18" s="60"/>
      <c r="D18" s="61"/>
      <c r="E18" s="3"/>
      <c r="F18" s="3"/>
      <c r="G18" s="28"/>
      <c r="H18" s="28"/>
      <c r="I18" s="28"/>
      <c r="J18" s="28"/>
      <c r="K18" s="28"/>
      <c r="L18" s="28"/>
      <c r="M18" s="28"/>
      <c r="N18" s="28"/>
      <c r="O18" s="28"/>
      <c r="P18" s="28"/>
      <c r="Q18" s="28"/>
      <c r="R18" s="28"/>
      <c r="S18" s="28"/>
      <c r="T18" s="28"/>
      <c r="U18" s="28"/>
      <c r="V18" s="28"/>
      <c r="W18" s="28"/>
      <c r="X18" s="28"/>
      <c r="Y18" s="28"/>
      <c r="Z18" s="28"/>
    </row>
    <row r="19" spans="1:26" ht="15.5" x14ac:dyDescent="0.25">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ht="15.5" x14ac:dyDescent="0.25">
      <c r="A20" s="62" t="s">
        <v>18</v>
      </c>
      <c r="B20" s="53"/>
      <c r="C20" s="53"/>
      <c r="D20" s="53"/>
      <c r="E20" s="54"/>
      <c r="F20" s="30"/>
      <c r="G20" s="28"/>
      <c r="H20" s="28"/>
      <c r="I20" s="28"/>
      <c r="J20" s="28"/>
      <c r="K20" s="28"/>
      <c r="L20" s="28"/>
      <c r="M20" s="28"/>
      <c r="N20" s="28"/>
      <c r="O20" s="28"/>
      <c r="P20" s="28"/>
      <c r="Q20" s="28"/>
      <c r="R20" s="28"/>
      <c r="S20" s="28"/>
      <c r="T20" s="28"/>
      <c r="U20" s="28"/>
      <c r="V20" s="28"/>
      <c r="W20" s="28"/>
      <c r="X20" s="28"/>
      <c r="Y20" s="28"/>
      <c r="Z20" s="28"/>
    </row>
    <row r="21" spans="1:26" ht="15.5" x14ac:dyDescent="0.25">
      <c r="A21" s="52" t="s">
        <v>19</v>
      </c>
      <c r="B21" s="53"/>
      <c r="C21" s="53"/>
      <c r="D21" s="53"/>
      <c r="E21" s="54"/>
      <c r="F21" s="2"/>
      <c r="G21" s="28"/>
      <c r="H21" s="28"/>
      <c r="I21" s="28"/>
      <c r="J21" s="28"/>
      <c r="K21" s="28"/>
      <c r="L21" s="28"/>
      <c r="M21" s="28"/>
      <c r="N21" s="28"/>
      <c r="O21" s="28"/>
      <c r="P21" s="28"/>
      <c r="Q21" s="28"/>
      <c r="R21" s="28"/>
      <c r="S21" s="28"/>
      <c r="T21" s="28"/>
      <c r="U21" s="28"/>
      <c r="V21" s="28"/>
      <c r="W21" s="28"/>
      <c r="X21" s="28"/>
      <c r="Y21" s="28"/>
      <c r="Z21" s="28"/>
    </row>
    <row r="22" spans="1:26" ht="15.5" x14ac:dyDescent="0.25">
      <c r="A22" s="19" t="s">
        <v>9</v>
      </c>
      <c r="B22" s="19" t="s">
        <v>10</v>
      </c>
      <c r="C22" s="19" t="s">
        <v>11</v>
      </c>
      <c r="D22" s="19" t="s">
        <v>20</v>
      </c>
      <c r="E22" s="19" t="s">
        <v>21</v>
      </c>
      <c r="F22" s="28"/>
      <c r="G22" s="28"/>
      <c r="H22" s="28"/>
      <c r="I22" s="28"/>
      <c r="J22" s="28"/>
      <c r="K22" s="28"/>
      <c r="L22" s="28"/>
      <c r="M22" s="28"/>
      <c r="N22" s="28"/>
      <c r="O22" s="28"/>
      <c r="P22" s="28"/>
      <c r="Q22" s="28"/>
      <c r="R22" s="28"/>
      <c r="S22" s="28"/>
      <c r="T22" s="28"/>
      <c r="U22" s="28"/>
      <c r="V22" s="28"/>
      <c r="W22" s="28"/>
      <c r="X22" s="28"/>
      <c r="Y22" s="28"/>
      <c r="Z22" s="28"/>
    </row>
    <row r="23" spans="1:26" ht="53.25" customHeight="1" x14ac:dyDescent="0.25">
      <c r="A23" s="16">
        <v>45659</v>
      </c>
      <c r="B23" s="9" t="s">
        <v>22</v>
      </c>
      <c r="C23" s="19">
        <v>2</v>
      </c>
      <c r="D23" s="44"/>
      <c r="E23" s="44"/>
      <c r="F23" s="28"/>
      <c r="G23" s="28"/>
      <c r="H23" s="28"/>
      <c r="I23" s="28"/>
      <c r="J23" s="28"/>
      <c r="K23" s="28"/>
      <c r="L23" s="28"/>
      <c r="M23" s="28"/>
      <c r="N23" s="28"/>
      <c r="O23" s="28"/>
      <c r="P23" s="28"/>
      <c r="Q23" s="28"/>
      <c r="R23" s="28"/>
      <c r="S23" s="28"/>
      <c r="T23" s="28"/>
      <c r="U23" s="28"/>
      <c r="V23" s="28"/>
      <c r="W23" s="28"/>
      <c r="X23" s="28"/>
      <c r="Y23" s="28"/>
      <c r="Z23" s="28"/>
    </row>
    <row r="24" spans="1:26" ht="27" customHeight="1" x14ac:dyDescent="0.25">
      <c r="A24" s="16">
        <v>45690</v>
      </c>
      <c r="B24" s="9" t="s">
        <v>23</v>
      </c>
      <c r="C24" s="19">
        <v>0</v>
      </c>
      <c r="D24" s="46"/>
      <c r="E24" s="46"/>
      <c r="F24" s="28"/>
      <c r="G24" s="28"/>
      <c r="H24" s="28"/>
      <c r="I24" s="28"/>
      <c r="J24" s="28"/>
      <c r="K24" s="28"/>
      <c r="L24" s="28"/>
      <c r="M24" s="28"/>
      <c r="N24" s="28"/>
      <c r="O24" s="28"/>
      <c r="P24" s="28"/>
      <c r="Q24" s="28"/>
      <c r="R24" s="28"/>
      <c r="S24" s="28"/>
      <c r="T24" s="28"/>
      <c r="U24" s="28"/>
      <c r="V24" s="28"/>
      <c r="W24" s="28"/>
      <c r="X24" s="28"/>
      <c r="Y24" s="28"/>
      <c r="Z24" s="28"/>
    </row>
    <row r="25" spans="1:26" ht="15.5" x14ac:dyDescent="0.25">
      <c r="A25" s="52" t="s">
        <v>133</v>
      </c>
      <c r="B25" s="53"/>
      <c r="C25" s="53"/>
      <c r="D25" s="53"/>
      <c r="E25" s="54"/>
      <c r="F25" s="28"/>
      <c r="G25" s="28"/>
      <c r="H25" s="28"/>
      <c r="I25" s="28"/>
      <c r="J25" s="28"/>
      <c r="K25" s="28"/>
      <c r="L25" s="28"/>
      <c r="M25" s="28"/>
      <c r="N25" s="28"/>
      <c r="O25" s="28"/>
      <c r="P25" s="28"/>
      <c r="Q25" s="28"/>
      <c r="R25" s="28"/>
      <c r="S25" s="28"/>
      <c r="T25" s="28"/>
      <c r="U25" s="28"/>
      <c r="V25" s="28"/>
      <c r="W25" s="28"/>
      <c r="X25" s="28"/>
      <c r="Y25" s="28"/>
      <c r="Z25" s="28"/>
    </row>
    <row r="26" spans="1:26" ht="139.5" customHeight="1" x14ac:dyDescent="0.25">
      <c r="A26" s="16">
        <v>45660</v>
      </c>
      <c r="B26" s="9" t="s">
        <v>24</v>
      </c>
      <c r="C26" s="19">
        <v>4</v>
      </c>
      <c r="D26" s="44"/>
      <c r="E26" s="44"/>
      <c r="F26" s="28"/>
      <c r="G26" s="28"/>
      <c r="H26" s="28"/>
      <c r="I26" s="28"/>
      <c r="J26" s="28"/>
      <c r="K26" s="28"/>
      <c r="L26" s="28"/>
      <c r="M26" s="28"/>
      <c r="N26" s="28"/>
      <c r="O26" s="28"/>
      <c r="P26" s="28"/>
      <c r="Q26" s="28"/>
      <c r="R26" s="28"/>
      <c r="S26" s="28"/>
      <c r="T26" s="28"/>
      <c r="U26" s="28"/>
      <c r="V26" s="28"/>
      <c r="W26" s="28"/>
      <c r="X26" s="28"/>
      <c r="Y26" s="28"/>
      <c r="Z26" s="28"/>
    </row>
    <row r="27" spans="1:26" ht="54" customHeight="1" x14ac:dyDescent="0.25">
      <c r="A27" s="16">
        <v>45691</v>
      </c>
      <c r="B27" s="9" t="s">
        <v>25</v>
      </c>
      <c r="C27" s="19">
        <v>2</v>
      </c>
      <c r="D27" s="45"/>
      <c r="E27" s="45"/>
      <c r="F27" s="28"/>
      <c r="G27" s="28"/>
      <c r="H27" s="28"/>
      <c r="I27" s="28"/>
      <c r="J27" s="28"/>
      <c r="K27" s="28"/>
      <c r="L27" s="28"/>
      <c r="M27" s="28"/>
      <c r="N27" s="28"/>
      <c r="O27" s="28"/>
      <c r="P27" s="28"/>
      <c r="Q27" s="28"/>
      <c r="R27" s="28"/>
      <c r="S27" s="28"/>
      <c r="T27" s="28"/>
      <c r="U27" s="28"/>
      <c r="V27" s="28"/>
      <c r="W27" s="28"/>
      <c r="X27" s="28"/>
      <c r="Y27" s="28"/>
      <c r="Z27" s="28"/>
    </row>
    <row r="28" spans="1:26" ht="77.5" x14ac:dyDescent="0.25">
      <c r="A28" s="16">
        <v>45719</v>
      </c>
      <c r="B28" s="9" t="s">
        <v>26</v>
      </c>
      <c r="C28" s="19">
        <v>2</v>
      </c>
      <c r="D28" s="45"/>
      <c r="E28" s="45"/>
      <c r="F28" s="28"/>
      <c r="G28" s="28"/>
      <c r="H28" s="28"/>
      <c r="I28" s="28"/>
      <c r="J28" s="28"/>
      <c r="K28" s="28"/>
      <c r="L28" s="28"/>
      <c r="M28" s="28"/>
      <c r="N28" s="28"/>
      <c r="O28" s="28"/>
      <c r="P28" s="28"/>
      <c r="Q28" s="28"/>
      <c r="R28" s="28"/>
      <c r="S28" s="28"/>
      <c r="T28" s="28"/>
      <c r="U28" s="28"/>
      <c r="V28" s="28"/>
      <c r="W28" s="28"/>
      <c r="X28" s="28"/>
      <c r="Y28" s="28"/>
      <c r="Z28" s="28"/>
    </row>
    <row r="29" spans="1:26" ht="62" x14ac:dyDescent="0.25">
      <c r="A29" s="16">
        <v>45750</v>
      </c>
      <c r="B29" s="9" t="s">
        <v>27</v>
      </c>
      <c r="C29" s="19">
        <v>0</v>
      </c>
      <c r="D29" s="46"/>
      <c r="E29" s="46"/>
      <c r="F29" s="28"/>
      <c r="G29" s="28"/>
      <c r="H29" s="28"/>
      <c r="I29" s="28"/>
      <c r="J29" s="28"/>
      <c r="K29" s="28"/>
      <c r="L29" s="28"/>
      <c r="M29" s="28"/>
      <c r="N29" s="28"/>
      <c r="O29" s="28"/>
      <c r="P29" s="28"/>
      <c r="Q29" s="28"/>
      <c r="R29" s="28"/>
      <c r="S29" s="28"/>
      <c r="T29" s="28"/>
      <c r="U29" s="28"/>
      <c r="V29" s="28"/>
      <c r="W29" s="28"/>
      <c r="X29" s="28"/>
      <c r="Y29" s="28"/>
      <c r="Z29" s="28"/>
    </row>
    <row r="30" spans="1:26" ht="55.5" customHeight="1" x14ac:dyDescent="0.25">
      <c r="A30" s="55" t="s">
        <v>28</v>
      </c>
      <c r="B30" s="56"/>
      <c r="C30" s="56"/>
      <c r="D30" s="56"/>
      <c r="E30" s="57"/>
      <c r="F30" s="28"/>
      <c r="G30" s="28"/>
      <c r="H30" s="28"/>
      <c r="I30" s="28"/>
      <c r="J30" s="28"/>
      <c r="K30" s="28"/>
      <c r="L30" s="28"/>
      <c r="M30" s="28"/>
      <c r="N30" s="28"/>
      <c r="O30" s="28"/>
      <c r="P30" s="28"/>
      <c r="Q30" s="28"/>
      <c r="R30" s="28"/>
      <c r="S30" s="28"/>
      <c r="T30" s="28"/>
      <c r="U30" s="28"/>
      <c r="V30" s="28"/>
      <c r="W30" s="28"/>
      <c r="X30" s="28"/>
      <c r="Y30" s="28"/>
      <c r="Z30" s="28"/>
    </row>
    <row r="31" spans="1:26" ht="15.5" x14ac:dyDescent="0.25">
      <c r="A31" s="52" t="s">
        <v>29</v>
      </c>
      <c r="B31" s="53"/>
      <c r="C31" s="53"/>
      <c r="D31" s="53"/>
      <c r="E31" s="54"/>
      <c r="F31" s="28"/>
      <c r="G31" s="28"/>
      <c r="H31" s="28"/>
      <c r="I31" s="28"/>
      <c r="J31" s="28"/>
      <c r="K31" s="28"/>
      <c r="L31" s="28"/>
      <c r="M31" s="28"/>
      <c r="N31" s="28"/>
      <c r="O31" s="28"/>
      <c r="P31" s="28"/>
      <c r="Q31" s="28"/>
      <c r="R31" s="28"/>
      <c r="S31" s="28"/>
      <c r="T31" s="28"/>
      <c r="U31" s="28"/>
      <c r="V31" s="28"/>
      <c r="W31" s="28"/>
      <c r="X31" s="28"/>
      <c r="Y31" s="28"/>
      <c r="Z31" s="28"/>
    </row>
    <row r="32" spans="1:26" ht="57" customHeight="1" x14ac:dyDescent="0.25">
      <c r="A32" s="16">
        <v>45661</v>
      </c>
      <c r="B32" s="9" t="s">
        <v>30</v>
      </c>
      <c r="C32" s="19">
        <v>1</v>
      </c>
      <c r="D32" s="44"/>
      <c r="E32" s="44"/>
      <c r="F32" s="28"/>
      <c r="G32" s="28"/>
      <c r="H32" s="28"/>
      <c r="I32" s="28"/>
      <c r="J32" s="28"/>
      <c r="K32" s="28"/>
      <c r="L32" s="28"/>
      <c r="M32" s="28"/>
      <c r="N32" s="28"/>
      <c r="O32" s="28"/>
      <c r="P32" s="28"/>
      <c r="Q32" s="28"/>
      <c r="R32" s="28"/>
      <c r="S32" s="28"/>
      <c r="T32" s="28"/>
      <c r="U32" s="28"/>
      <c r="V32" s="28"/>
      <c r="W32" s="28"/>
      <c r="X32" s="28"/>
      <c r="Y32" s="28"/>
      <c r="Z32" s="28"/>
    </row>
    <row r="33" spans="1:26" ht="46.5" x14ac:dyDescent="0.25">
      <c r="A33" s="16">
        <v>45692</v>
      </c>
      <c r="B33" s="9" t="s">
        <v>31</v>
      </c>
      <c r="C33" s="19">
        <v>0.5</v>
      </c>
      <c r="D33" s="45"/>
      <c r="E33" s="45"/>
      <c r="F33" s="28"/>
      <c r="G33" s="28"/>
      <c r="H33" s="28"/>
      <c r="I33" s="28"/>
      <c r="J33" s="28"/>
      <c r="K33" s="28"/>
      <c r="L33" s="28"/>
      <c r="M33" s="28"/>
      <c r="N33" s="28"/>
      <c r="O33" s="28"/>
      <c r="P33" s="28"/>
      <c r="Q33" s="28"/>
      <c r="R33" s="28"/>
      <c r="S33" s="28"/>
      <c r="T33" s="28"/>
      <c r="U33" s="28"/>
      <c r="V33" s="28"/>
      <c r="W33" s="28"/>
      <c r="X33" s="28"/>
      <c r="Y33" s="28"/>
      <c r="Z33" s="28"/>
    </row>
    <row r="34" spans="1:26" ht="46.5" x14ac:dyDescent="0.25">
      <c r="A34" s="16">
        <v>45720</v>
      </c>
      <c r="B34" s="10" t="s">
        <v>32</v>
      </c>
      <c r="C34" s="19">
        <v>0</v>
      </c>
      <c r="D34" s="46"/>
      <c r="E34" s="46"/>
      <c r="F34" s="28"/>
      <c r="G34" s="28"/>
      <c r="H34" s="28"/>
      <c r="I34" s="28"/>
      <c r="J34" s="28"/>
      <c r="K34" s="28"/>
      <c r="L34" s="28"/>
      <c r="M34" s="28"/>
      <c r="N34" s="28"/>
      <c r="O34" s="28"/>
      <c r="P34" s="28"/>
      <c r="Q34" s="28"/>
      <c r="R34" s="28"/>
      <c r="S34" s="28"/>
      <c r="T34" s="28"/>
      <c r="U34" s="28"/>
      <c r="V34" s="28"/>
      <c r="W34" s="28"/>
      <c r="X34" s="28"/>
      <c r="Y34" s="28"/>
      <c r="Z34" s="28"/>
    </row>
    <row r="35" spans="1:26" ht="15.5" x14ac:dyDescent="0.25">
      <c r="A35" s="51" t="s">
        <v>33</v>
      </c>
      <c r="B35" s="42"/>
      <c r="C35" s="42"/>
      <c r="D35" s="42"/>
      <c r="E35" s="43"/>
      <c r="F35" s="28"/>
      <c r="G35" s="28"/>
      <c r="H35" s="28"/>
      <c r="I35" s="28"/>
      <c r="J35" s="28"/>
      <c r="K35" s="28"/>
      <c r="L35" s="28"/>
      <c r="M35" s="28"/>
      <c r="N35" s="28"/>
      <c r="O35" s="28"/>
      <c r="P35" s="28"/>
      <c r="Q35" s="28"/>
      <c r="R35" s="28"/>
      <c r="S35" s="28"/>
      <c r="T35" s="28"/>
      <c r="U35" s="28"/>
      <c r="V35" s="28"/>
      <c r="W35" s="28"/>
      <c r="X35" s="28"/>
      <c r="Y35" s="28"/>
      <c r="Z35" s="28"/>
    </row>
    <row r="36" spans="1:26" ht="31" x14ac:dyDescent="0.25">
      <c r="A36" s="32">
        <v>45662</v>
      </c>
      <c r="B36" s="4" t="s">
        <v>34</v>
      </c>
      <c r="C36" s="33">
        <v>1</v>
      </c>
      <c r="D36" s="44"/>
      <c r="E36" s="44"/>
      <c r="F36" s="28"/>
      <c r="G36" s="28"/>
      <c r="H36" s="28"/>
      <c r="I36" s="28"/>
      <c r="J36" s="28"/>
      <c r="K36" s="28"/>
      <c r="L36" s="28"/>
      <c r="M36" s="28"/>
      <c r="N36" s="28"/>
      <c r="O36" s="28"/>
      <c r="P36" s="28"/>
      <c r="Q36" s="28"/>
      <c r="R36" s="28"/>
      <c r="S36" s="28"/>
      <c r="T36" s="28"/>
      <c r="U36" s="28"/>
      <c r="V36" s="28"/>
      <c r="W36" s="28"/>
      <c r="X36" s="28"/>
      <c r="Y36" s="28"/>
      <c r="Z36" s="28"/>
    </row>
    <row r="37" spans="1:26" ht="15.5" x14ac:dyDescent="0.25">
      <c r="A37" s="32">
        <v>45693</v>
      </c>
      <c r="B37" s="4" t="s">
        <v>35</v>
      </c>
      <c r="C37" s="33">
        <v>0.5</v>
      </c>
      <c r="D37" s="45"/>
      <c r="E37" s="45"/>
      <c r="F37" s="28"/>
      <c r="G37" s="28"/>
      <c r="H37" s="28"/>
      <c r="I37" s="28"/>
      <c r="J37" s="28"/>
      <c r="K37" s="28"/>
      <c r="L37" s="28"/>
      <c r="M37" s="28"/>
      <c r="N37" s="28"/>
      <c r="O37" s="28"/>
      <c r="P37" s="28"/>
      <c r="Q37" s="28"/>
      <c r="R37" s="28"/>
      <c r="S37" s="28"/>
      <c r="T37" s="28"/>
      <c r="U37" s="28"/>
      <c r="V37" s="28"/>
      <c r="W37" s="28"/>
      <c r="X37" s="28"/>
      <c r="Y37" s="28"/>
      <c r="Z37" s="28"/>
    </row>
    <row r="38" spans="1:26" ht="15.5" x14ac:dyDescent="0.25">
      <c r="A38" s="32">
        <v>45721</v>
      </c>
      <c r="B38" s="4" t="s">
        <v>36</v>
      </c>
      <c r="C38" s="33">
        <v>0</v>
      </c>
      <c r="D38" s="46"/>
      <c r="E38" s="46"/>
      <c r="F38" s="28"/>
      <c r="G38" s="28"/>
      <c r="H38" s="28"/>
      <c r="I38" s="28"/>
      <c r="J38" s="28"/>
      <c r="K38" s="28"/>
      <c r="L38" s="28"/>
      <c r="M38" s="28"/>
      <c r="N38" s="28"/>
      <c r="O38" s="28"/>
      <c r="P38" s="28"/>
      <c r="Q38" s="28"/>
      <c r="R38" s="28"/>
      <c r="S38" s="28"/>
      <c r="T38" s="28"/>
      <c r="U38" s="28"/>
      <c r="V38" s="28"/>
      <c r="W38" s="28"/>
      <c r="X38" s="28"/>
      <c r="Y38" s="28"/>
      <c r="Z38" s="28"/>
    </row>
    <row r="39" spans="1:26" ht="30" customHeight="1" x14ac:dyDescent="0.25">
      <c r="A39" s="51" t="s">
        <v>37</v>
      </c>
      <c r="B39" s="42"/>
      <c r="C39" s="42"/>
      <c r="D39" s="42"/>
      <c r="E39" s="43"/>
      <c r="F39" s="28"/>
      <c r="G39" s="28"/>
      <c r="H39" s="28"/>
      <c r="I39" s="28"/>
      <c r="J39" s="28"/>
      <c r="K39" s="28"/>
      <c r="L39" s="28"/>
      <c r="M39" s="28"/>
      <c r="N39" s="28"/>
      <c r="O39" s="28"/>
      <c r="P39" s="28"/>
      <c r="Q39" s="28"/>
      <c r="R39" s="28"/>
      <c r="S39" s="28"/>
      <c r="T39" s="28"/>
      <c r="U39" s="28"/>
      <c r="V39" s="28"/>
      <c r="W39" s="28"/>
      <c r="X39" s="28"/>
      <c r="Y39" s="28"/>
      <c r="Z39" s="28"/>
    </row>
    <row r="40" spans="1:26" ht="31" x14ac:dyDescent="0.25">
      <c r="A40" s="32">
        <v>45663</v>
      </c>
      <c r="B40" s="4" t="s">
        <v>38</v>
      </c>
      <c r="C40" s="33" t="s">
        <v>39</v>
      </c>
      <c r="D40" s="5"/>
      <c r="E40" s="5"/>
      <c r="F40" s="28"/>
      <c r="G40" s="28"/>
      <c r="H40" s="28"/>
      <c r="I40" s="28"/>
      <c r="J40" s="28"/>
      <c r="K40" s="28"/>
      <c r="L40" s="28"/>
      <c r="M40" s="28"/>
      <c r="N40" s="28"/>
      <c r="O40" s="28"/>
      <c r="P40" s="28"/>
      <c r="Q40" s="28"/>
      <c r="R40" s="28"/>
      <c r="S40" s="28"/>
      <c r="T40" s="28"/>
      <c r="U40" s="28"/>
      <c r="V40" s="28"/>
      <c r="W40" s="28"/>
      <c r="X40" s="28"/>
      <c r="Y40" s="28"/>
      <c r="Z40" s="28"/>
    </row>
    <row r="41" spans="1:26" ht="46.5" x14ac:dyDescent="0.25">
      <c r="A41" s="32">
        <v>45694</v>
      </c>
      <c r="B41" s="4" t="s">
        <v>40</v>
      </c>
      <c r="C41" s="33" t="s">
        <v>39</v>
      </c>
      <c r="D41" s="5"/>
      <c r="E41" s="5"/>
      <c r="F41" s="28"/>
      <c r="G41" s="28"/>
      <c r="H41" s="28"/>
      <c r="I41" s="28"/>
      <c r="J41" s="28"/>
      <c r="K41" s="28"/>
      <c r="L41" s="28"/>
      <c r="M41" s="28"/>
      <c r="N41" s="28"/>
      <c r="O41" s="28"/>
      <c r="P41" s="28"/>
      <c r="Q41" s="28"/>
      <c r="R41" s="28"/>
      <c r="S41" s="28"/>
      <c r="T41" s="28"/>
      <c r="U41" s="28"/>
      <c r="V41" s="28"/>
      <c r="W41" s="28"/>
      <c r="X41" s="28"/>
      <c r="Y41" s="28"/>
      <c r="Z41" s="28"/>
    </row>
    <row r="42" spans="1:26" ht="15.5" x14ac:dyDescent="0.25">
      <c r="A42" s="32">
        <v>45722</v>
      </c>
      <c r="B42" s="4" t="s">
        <v>41</v>
      </c>
      <c r="C42" s="33" t="s">
        <v>39</v>
      </c>
      <c r="D42" s="5"/>
      <c r="E42" s="5"/>
      <c r="F42" s="28"/>
      <c r="G42" s="28"/>
      <c r="H42" s="28"/>
      <c r="I42" s="28"/>
      <c r="J42" s="28"/>
      <c r="K42" s="28"/>
      <c r="L42" s="28"/>
      <c r="M42" s="28"/>
      <c r="N42" s="28"/>
      <c r="O42" s="28"/>
      <c r="P42" s="28"/>
      <c r="Q42" s="28"/>
      <c r="R42" s="28"/>
      <c r="S42" s="28"/>
      <c r="T42" s="28"/>
      <c r="U42" s="28"/>
      <c r="V42" s="28"/>
      <c r="W42" s="28"/>
      <c r="X42" s="28"/>
      <c r="Y42" s="28"/>
      <c r="Z42" s="28"/>
    </row>
    <row r="43" spans="1:26" ht="31" x14ac:dyDescent="0.25">
      <c r="A43" s="32">
        <v>45753</v>
      </c>
      <c r="B43" s="4" t="s">
        <v>42</v>
      </c>
      <c r="C43" s="33" t="s">
        <v>39</v>
      </c>
      <c r="D43" s="5"/>
      <c r="E43" s="5"/>
      <c r="F43" s="28"/>
      <c r="G43" s="28"/>
      <c r="H43" s="28"/>
      <c r="I43" s="28"/>
      <c r="J43" s="28"/>
      <c r="K43" s="28"/>
      <c r="L43" s="28"/>
      <c r="M43" s="28"/>
      <c r="N43" s="28"/>
      <c r="O43" s="28"/>
      <c r="P43" s="28"/>
      <c r="Q43" s="28"/>
      <c r="R43" s="28"/>
      <c r="S43" s="28"/>
      <c r="T43" s="28"/>
      <c r="U43" s="28"/>
      <c r="V43" s="28"/>
      <c r="W43" s="28"/>
      <c r="X43" s="28"/>
      <c r="Y43" s="28"/>
      <c r="Z43" s="28"/>
    </row>
    <row r="44" spans="1:26" ht="15.75" customHeight="1" x14ac:dyDescent="0.25">
      <c r="A44" s="50" t="s">
        <v>43</v>
      </c>
      <c r="B44" s="42"/>
      <c r="C44" s="43"/>
      <c r="D44" s="34">
        <f>SUM(D40:D43)</f>
        <v>0</v>
      </c>
      <c r="E44" s="35"/>
      <c r="F44" s="28"/>
      <c r="G44" s="28"/>
      <c r="H44" s="28"/>
      <c r="I44" s="28"/>
      <c r="J44" s="28"/>
      <c r="K44" s="28"/>
      <c r="L44" s="28"/>
      <c r="M44" s="28"/>
      <c r="N44" s="28"/>
      <c r="O44" s="28"/>
      <c r="P44" s="28"/>
      <c r="Q44" s="28"/>
      <c r="R44" s="28"/>
      <c r="S44" s="28"/>
      <c r="T44" s="28"/>
      <c r="U44" s="28"/>
      <c r="V44" s="28"/>
      <c r="W44" s="28"/>
      <c r="X44" s="28"/>
      <c r="Y44" s="28"/>
      <c r="Z44" s="28"/>
    </row>
    <row r="45" spans="1:26" ht="63.75" customHeight="1" x14ac:dyDescent="0.25">
      <c r="A45" s="41" t="s">
        <v>44</v>
      </c>
      <c r="B45" s="42"/>
      <c r="C45" s="42"/>
      <c r="D45" s="42"/>
      <c r="E45" s="43"/>
      <c r="F45" s="28"/>
      <c r="G45" s="28"/>
      <c r="H45" s="28"/>
      <c r="I45" s="28"/>
      <c r="J45" s="28"/>
      <c r="K45" s="28"/>
      <c r="L45" s="28"/>
      <c r="M45" s="28"/>
      <c r="N45" s="28"/>
      <c r="O45" s="28"/>
      <c r="P45" s="28"/>
      <c r="Q45" s="28"/>
      <c r="R45" s="28"/>
      <c r="S45" s="28"/>
      <c r="T45" s="28"/>
      <c r="U45" s="28"/>
      <c r="V45" s="28"/>
      <c r="W45" s="28"/>
      <c r="X45" s="28"/>
      <c r="Y45" s="28"/>
      <c r="Z45" s="28"/>
    </row>
    <row r="46" spans="1:26" ht="93" x14ac:dyDescent="0.25">
      <c r="A46" s="32">
        <v>45664</v>
      </c>
      <c r="B46" s="36" t="s">
        <v>130</v>
      </c>
      <c r="C46" s="33">
        <v>2</v>
      </c>
      <c r="D46" s="44"/>
      <c r="E46" s="44"/>
      <c r="F46" s="28"/>
      <c r="G46" s="28"/>
      <c r="H46" s="28"/>
      <c r="I46" s="28"/>
      <c r="J46" s="28"/>
      <c r="K46" s="28"/>
      <c r="L46" s="28"/>
      <c r="M46" s="28"/>
      <c r="N46" s="28"/>
      <c r="O46" s="28"/>
      <c r="P46" s="28"/>
      <c r="Q46" s="28"/>
      <c r="R46" s="28"/>
      <c r="S46" s="28"/>
      <c r="T46" s="28"/>
      <c r="U46" s="28"/>
      <c r="V46" s="28"/>
      <c r="W46" s="28"/>
      <c r="X46" s="28"/>
      <c r="Y46" s="28"/>
      <c r="Z46" s="28"/>
    </row>
    <row r="47" spans="1:26" ht="46.5" x14ac:dyDescent="0.25">
      <c r="A47" s="32">
        <v>45695</v>
      </c>
      <c r="B47" s="36" t="s">
        <v>129</v>
      </c>
      <c r="C47" s="33">
        <v>1</v>
      </c>
      <c r="D47" s="45"/>
      <c r="E47" s="45"/>
      <c r="F47" s="28"/>
      <c r="G47" s="28"/>
      <c r="H47" s="28"/>
      <c r="I47" s="28"/>
      <c r="J47" s="28"/>
      <c r="K47" s="28"/>
      <c r="L47" s="28"/>
      <c r="M47" s="28"/>
      <c r="N47" s="28"/>
      <c r="O47" s="28"/>
      <c r="P47" s="28"/>
      <c r="Q47" s="28"/>
      <c r="R47" s="28"/>
      <c r="S47" s="28"/>
      <c r="T47" s="28"/>
      <c r="U47" s="28"/>
      <c r="V47" s="28"/>
      <c r="W47" s="28"/>
      <c r="X47" s="28"/>
      <c r="Y47" s="28"/>
      <c r="Z47" s="28"/>
    </row>
    <row r="48" spans="1:26" ht="46.5" x14ac:dyDescent="0.25">
      <c r="A48" s="32">
        <v>45723</v>
      </c>
      <c r="B48" s="5" t="s">
        <v>45</v>
      </c>
      <c r="C48" s="33">
        <v>0.5</v>
      </c>
      <c r="D48" s="45"/>
      <c r="E48" s="45"/>
      <c r="F48" s="28"/>
      <c r="G48" s="28"/>
      <c r="H48" s="28"/>
      <c r="I48" s="28"/>
      <c r="J48" s="28"/>
      <c r="K48" s="28"/>
      <c r="L48" s="28"/>
      <c r="M48" s="28"/>
      <c r="N48" s="28"/>
      <c r="O48" s="28"/>
      <c r="P48" s="28"/>
      <c r="Q48" s="28"/>
      <c r="R48" s="28"/>
      <c r="S48" s="28"/>
      <c r="T48" s="28"/>
      <c r="U48" s="28"/>
      <c r="V48" s="28"/>
      <c r="W48" s="28"/>
      <c r="X48" s="28"/>
      <c r="Y48" s="28"/>
      <c r="Z48" s="28"/>
    </row>
    <row r="49" spans="1:26" ht="31" x14ac:dyDescent="0.25">
      <c r="A49" s="32">
        <v>45754</v>
      </c>
      <c r="B49" s="4" t="s">
        <v>46</v>
      </c>
      <c r="C49" s="33">
        <v>0</v>
      </c>
      <c r="D49" s="46"/>
      <c r="E49" s="46"/>
      <c r="F49" s="28"/>
      <c r="G49" s="28"/>
      <c r="H49" s="28"/>
      <c r="I49" s="28"/>
      <c r="J49" s="28"/>
      <c r="K49" s="28"/>
      <c r="L49" s="28"/>
      <c r="M49" s="28"/>
      <c r="N49" s="28"/>
      <c r="O49" s="28"/>
      <c r="P49" s="28"/>
      <c r="Q49" s="28"/>
      <c r="R49" s="28"/>
      <c r="S49" s="28"/>
      <c r="T49" s="28"/>
      <c r="U49" s="28"/>
      <c r="V49" s="28"/>
      <c r="W49" s="28"/>
      <c r="X49" s="28"/>
      <c r="Y49" s="28"/>
      <c r="Z49" s="28"/>
    </row>
    <row r="50" spans="1:26" ht="15.5" x14ac:dyDescent="0.25">
      <c r="A50" s="41" t="s">
        <v>47</v>
      </c>
      <c r="B50" s="42"/>
      <c r="C50" s="42"/>
      <c r="D50" s="42"/>
      <c r="E50" s="43"/>
      <c r="F50" s="28"/>
      <c r="G50" s="28"/>
      <c r="H50" s="28"/>
      <c r="I50" s="28"/>
      <c r="J50" s="28"/>
      <c r="K50" s="28"/>
      <c r="L50" s="28"/>
      <c r="M50" s="28"/>
      <c r="N50" s="28"/>
      <c r="O50" s="28"/>
      <c r="P50" s="28"/>
      <c r="Q50" s="28"/>
      <c r="R50" s="28"/>
      <c r="S50" s="28"/>
      <c r="T50" s="28"/>
      <c r="U50" s="28"/>
      <c r="V50" s="28"/>
      <c r="W50" s="28"/>
      <c r="X50" s="28"/>
      <c r="Y50" s="28"/>
      <c r="Z50" s="28"/>
    </row>
    <row r="51" spans="1:26" ht="62" x14ac:dyDescent="0.25">
      <c r="A51" s="32">
        <v>45665</v>
      </c>
      <c r="B51" s="4" t="s">
        <v>48</v>
      </c>
      <c r="C51" s="33">
        <v>2</v>
      </c>
      <c r="D51" s="44"/>
      <c r="E51" s="44"/>
      <c r="F51" s="28"/>
      <c r="G51" s="28"/>
      <c r="H51" s="28"/>
      <c r="I51" s="28"/>
      <c r="J51" s="28"/>
      <c r="K51" s="28"/>
      <c r="L51" s="28"/>
      <c r="M51" s="28"/>
      <c r="N51" s="28"/>
      <c r="O51" s="28"/>
      <c r="P51" s="28"/>
      <c r="Q51" s="28"/>
      <c r="R51" s="28"/>
      <c r="S51" s="28"/>
      <c r="T51" s="28"/>
      <c r="U51" s="28"/>
      <c r="V51" s="28"/>
      <c r="W51" s="28"/>
      <c r="X51" s="28"/>
      <c r="Y51" s="28"/>
      <c r="Z51" s="28"/>
    </row>
    <row r="52" spans="1:26" ht="93" x14ac:dyDescent="0.25">
      <c r="A52" s="32">
        <v>45696</v>
      </c>
      <c r="B52" s="4" t="s">
        <v>49</v>
      </c>
      <c r="C52" s="33">
        <v>1</v>
      </c>
      <c r="D52" s="45"/>
      <c r="E52" s="45"/>
      <c r="F52" s="28"/>
      <c r="G52" s="28"/>
      <c r="H52" s="28"/>
      <c r="I52" s="28"/>
      <c r="J52" s="28"/>
      <c r="K52" s="28"/>
      <c r="L52" s="28"/>
      <c r="M52" s="28"/>
      <c r="N52" s="28"/>
      <c r="O52" s="28"/>
      <c r="P52" s="28"/>
      <c r="Q52" s="28"/>
      <c r="R52" s="28"/>
      <c r="S52" s="28"/>
      <c r="T52" s="28"/>
      <c r="U52" s="28"/>
      <c r="V52" s="28"/>
      <c r="W52" s="28"/>
      <c r="X52" s="28"/>
      <c r="Y52" s="28"/>
      <c r="Z52" s="28"/>
    </row>
    <row r="53" spans="1:26" ht="62" x14ac:dyDescent="0.25">
      <c r="A53" s="32">
        <v>45724</v>
      </c>
      <c r="B53" s="4" t="s">
        <v>50</v>
      </c>
      <c r="C53" s="33">
        <v>0</v>
      </c>
      <c r="D53" s="46"/>
      <c r="E53" s="46"/>
      <c r="F53" s="28"/>
      <c r="G53" s="28"/>
      <c r="H53" s="28"/>
      <c r="I53" s="28"/>
      <c r="J53" s="28"/>
      <c r="K53" s="28"/>
      <c r="L53" s="28"/>
      <c r="M53" s="28"/>
      <c r="N53" s="28"/>
      <c r="O53" s="28"/>
      <c r="P53" s="28"/>
      <c r="Q53" s="28"/>
      <c r="R53" s="28"/>
      <c r="S53" s="28"/>
      <c r="T53" s="28"/>
      <c r="U53" s="28"/>
      <c r="V53" s="28"/>
      <c r="W53" s="28"/>
      <c r="X53" s="28"/>
      <c r="Y53" s="28"/>
      <c r="Z53" s="28"/>
    </row>
    <row r="54" spans="1:26" ht="15.5" x14ac:dyDescent="0.25">
      <c r="A54" s="41" t="s">
        <v>51</v>
      </c>
      <c r="B54" s="42"/>
      <c r="C54" s="42"/>
      <c r="D54" s="42"/>
      <c r="E54" s="43"/>
      <c r="F54" s="28"/>
      <c r="G54" s="28"/>
      <c r="H54" s="28"/>
      <c r="I54" s="28"/>
      <c r="J54" s="28"/>
      <c r="K54" s="28"/>
      <c r="L54" s="28"/>
      <c r="M54" s="28"/>
      <c r="N54" s="28"/>
      <c r="O54" s="28"/>
      <c r="P54" s="28"/>
      <c r="Q54" s="28"/>
      <c r="R54" s="28"/>
      <c r="S54" s="28"/>
      <c r="T54" s="28"/>
      <c r="U54" s="28"/>
      <c r="V54" s="28"/>
      <c r="W54" s="28"/>
      <c r="X54" s="28"/>
      <c r="Y54" s="28"/>
      <c r="Z54" s="28"/>
    </row>
    <row r="55" spans="1:26" ht="93" x14ac:dyDescent="0.25">
      <c r="A55" s="32">
        <v>45666</v>
      </c>
      <c r="B55" s="36" t="s">
        <v>131</v>
      </c>
      <c r="C55" s="31" t="s">
        <v>52</v>
      </c>
      <c r="D55" s="5"/>
      <c r="E55" s="5"/>
      <c r="F55" s="28"/>
      <c r="G55" s="28"/>
      <c r="H55" s="28"/>
      <c r="I55" s="28"/>
      <c r="J55" s="28"/>
      <c r="K55" s="28"/>
      <c r="L55" s="28"/>
      <c r="M55" s="28"/>
      <c r="N55" s="28"/>
      <c r="O55" s="28"/>
      <c r="P55" s="28"/>
      <c r="Q55" s="28"/>
      <c r="R55" s="28"/>
      <c r="S55" s="28"/>
      <c r="T55" s="28"/>
      <c r="U55" s="28"/>
      <c r="V55" s="28"/>
      <c r="W55" s="28"/>
      <c r="X55" s="28"/>
      <c r="Y55" s="28"/>
      <c r="Z55" s="28"/>
    </row>
    <row r="56" spans="1:26" ht="77.5" x14ac:dyDescent="0.25">
      <c r="A56" s="32">
        <v>45697</v>
      </c>
      <c r="B56" s="4" t="s">
        <v>53</v>
      </c>
      <c r="C56" s="31" t="s">
        <v>52</v>
      </c>
      <c r="D56" s="5"/>
      <c r="E56" s="5"/>
      <c r="F56" s="28"/>
      <c r="G56" s="28"/>
      <c r="H56" s="28"/>
      <c r="I56" s="28"/>
      <c r="J56" s="28"/>
      <c r="K56" s="28"/>
      <c r="L56" s="28"/>
      <c r="M56" s="28"/>
      <c r="N56" s="28"/>
      <c r="O56" s="28"/>
      <c r="P56" s="28"/>
      <c r="Q56" s="28"/>
      <c r="R56" s="28"/>
      <c r="S56" s="28"/>
      <c r="T56" s="28"/>
      <c r="U56" s="28"/>
      <c r="V56" s="28"/>
      <c r="W56" s="28"/>
      <c r="X56" s="28"/>
      <c r="Y56" s="28"/>
      <c r="Z56" s="28"/>
    </row>
    <row r="57" spans="1:26" ht="15.5" x14ac:dyDescent="0.25">
      <c r="A57" s="50" t="s">
        <v>54</v>
      </c>
      <c r="B57" s="42"/>
      <c r="C57" s="43"/>
      <c r="D57" s="37">
        <f>SUM(D55:D56)</f>
        <v>0</v>
      </c>
      <c r="E57" s="35"/>
      <c r="F57" s="28"/>
      <c r="G57" s="28"/>
      <c r="H57" s="28"/>
      <c r="I57" s="28"/>
      <c r="J57" s="28"/>
      <c r="K57" s="28"/>
      <c r="L57" s="28"/>
      <c r="M57" s="28"/>
      <c r="N57" s="28"/>
      <c r="O57" s="28"/>
      <c r="P57" s="28"/>
      <c r="Q57" s="28"/>
      <c r="R57" s="28"/>
      <c r="S57" s="28"/>
      <c r="T57" s="28"/>
      <c r="U57" s="28"/>
      <c r="V57" s="28"/>
      <c r="W57" s="28"/>
      <c r="X57" s="28"/>
      <c r="Y57" s="28"/>
      <c r="Z57" s="28"/>
    </row>
    <row r="58" spans="1:26" ht="15.5" x14ac:dyDescent="0.25">
      <c r="A58" s="41" t="s">
        <v>55</v>
      </c>
      <c r="B58" s="42"/>
      <c r="C58" s="42"/>
      <c r="D58" s="42"/>
      <c r="E58" s="43"/>
      <c r="F58" s="28"/>
      <c r="G58" s="28"/>
      <c r="H58" s="28"/>
      <c r="I58" s="28"/>
      <c r="J58" s="28"/>
      <c r="K58" s="28"/>
      <c r="L58" s="28"/>
      <c r="M58" s="28"/>
      <c r="N58" s="28"/>
      <c r="O58" s="28"/>
      <c r="P58" s="28"/>
      <c r="Q58" s="28"/>
      <c r="R58" s="28"/>
      <c r="S58" s="28"/>
      <c r="T58" s="28"/>
      <c r="U58" s="28"/>
      <c r="V58" s="28"/>
      <c r="W58" s="28"/>
      <c r="X58" s="28"/>
      <c r="Y58" s="28"/>
      <c r="Z58" s="28"/>
    </row>
    <row r="59" spans="1:26" ht="46.5" x14ac:dyDescent="0.25">
      <c r="A59" s="32">
        <v>45667</v>
      </c>
      <c r="B59" s="36" t="s">
        <v>56</v>
      </c>
      <c r="C59" s="33">
        <v>1</v>
      </c>
      <c r="D59" s="44"/>
      <c r="E59" s="44"/>
      <c r="F59" s="28"/>
      <c r="G59" s="28"/>
      <c r="H59" s="28"/>
      <c r="I59" s="28"/>
      <c r="J59" s="28"/>
      <c r="K59" s="28"/>
      <c r="L59" s="28"/>
      <c r="M59" s="28"/>
      <c r="N59" s="28"/>
      <c r="O59" s="28"/>
      <c r="P59" s="28"/>
      <c r="Q59" s="28"/>
      <c r="R59" s="28"/>
      <c r="S59" s="28"/>
      <c r="T59" s="28"/>
      <c r="U59" s="28"/>
      <c r="V59" s="28"/>
      <c r="W59" s="28"/>
      <c r="X59" s="28"/>
      <c r="Y59" s="28"/>
      <c r="Z59" s="28"/>
    </row>
    <row r="60" spans="1:26" ht="31" x14ac:dyDescent="0.25">
      <c r="A60" s="32">
        <v>45698</v>
      </c>
      <c r="B60" s="5" t="s">
        <v>57</v>
      </c>
      <c r="C60" s="33">
        <v>0</v>
      </c>
      <c r="D60" s="46"/>
      <c r="E60" s="46"/>
      <c r="F60" s="28"/>
      <c r="G60" s="28"/>
      <c r="H60" s="28"/>
      <c r="I60" s="28"/>
      <c r="J60" s="28"/>
      <c r="K60" s="28"/>
      <c r="L60" s="28"/>
      <c r="M60" s="28"/>
      <c r="N60" s="28"/>
      <c r="O60" s="28"/>
      <c r="P60" s="28"/>
      <c r="Q60" s="28"/>
      <c r="R60" s="28"/>
      <c r="S60" s="28"/>
      <c r="T60" s="28"/>
      <c r="U60" s="28"/>
      <c r="V60" s="28"/>
      <c r="W60" s="28"/>
      <c r="X60" s="28"/>
      <c r="Y60" s="28"/>
      <c r="Z60" s="28"/>
    </row>
    <row r="61" spans="1:26" ht="15.5" x14ac:dyDescent="0.25">
      <c r="A61" s="41" t="s">
        <v>58</v>
      </c>
      <c r="B61" s="42"/>
      <c r="C61" s="42"/>
      <c r="D61" s="42"/>
      <c r="E61" s="43"/>
      <c r="F61" s="28"/>
      <c r="G61" s="28"/>
      <c r="H61" s="28"/>
      <c r="I61" s="28"/>
      <c r="J61" s="28"/>
      <c r="K61" s="28"/>
      <c r="L61" s="28"/>
      <c r="M61" s="28"/>
      <c r="N61" s="28"/>
      <c r="O61" s="28"/>
      <c r="P61" s="28"/>
      <c r="Q61" s="28"/>
      <c r="R61" s="28"/>
      <c r="S61" s="28"/>
      <c r="T61" s="28"/>
      <c r="U61" s="28"/>
      <c r="V61" s="28"/>
      <c r="W61" s="28"/>
      <c r="X61" s="28"/>
      <c r="Y61" s="28"/>
      <c r="Z61" s="28"/>
    </row>
    <row r="62" spans="1:26" ht="46.5" x14ac:dyDescent="0.25">
      <c r="A62" s="32">
        <v>45668</v>
      </c>
      <c r="B62" s="4" t="s">
        <v>59</v>
      </c>
      <c r="C62" s="33">
        <v>1</v>
      </c>
      <c r="D62" s="44"/>
      <c r="E62" s="44"/>
      <c r="F62" s="28"/>
      <c r="G62" s="28"/>
      <c r="H62" s="28"/>
      <c r="I62" s="28"/>
      <c r="J62" s="28"/>
      <c r="K62" s="28"/>
      <c r="L62" s="28"/>
      <c r="M62" s="28"/>
      <c r="N62" s="28"/>
      <c r="O62" s="28"/>
      <c r="P62" s="28"/>
      <c r="Q62" s="28"/>
      <c r="R62" s="28"/>
      <c r="S62" s="28"/>
      <c r="T62" s="28"/>
      <c r="U62" s="28"/>
      <c r="V62" s="28"/>
      <c r="W62" s="28"/>
      <c r="X62" s="28"/>
      <c r="Y62" s="28"/>
      <c r="Z62" s="28"/>
    </row>
    <row r="63" spans="1:26" ht="31" x14ac:dyDescent="0.25">
      <c r="A63" s="32">
        <v>45699</v>
      </c>
      <c r="B63" s="4" t="s">
        <v>60</v>
      </c>
      <c r="C63" s="33">
        <v>0.5</v>
      </c>
      <c r="D63" s="45"/>
      <c r="E63" s="45"/>
      <c r="F63" s="28"/>
      <c r="G63" s="28"/>
      <c r="H63" s="28"/>
      <c r="I63" s="28"/>
      <c r="J63" s="28"/>
      <c r="K63" s="28"/>
      <c r="L63" s="28"/>
      <c r="M63" s="28"/>
      <c r="N63" s="28"/>
      <c r="O63" s="28"/>
      <c r="P63" s="28"/>
      <c r="Q63" s="28"/>
      <c r="R63" s="28"/>
      <c r="S63" s="28"/>
      <c r="T63" s="28"/>
      <c r="U63" s="28"/>
      <c r="V63" s="28"/>
      <c r="W63" s="28"/>
      <c r="X63" s="28"/>
      <c r="Y63" s="28"/>
      <c r="Z63" s="28"/>
    </row>
    <row r="64" spans="1:26" ht="46.5" x14ac:dyDescent="0.25">
      <c r="A64" s="32">
        <v>45727</v>
      </c>
      <c r="B64" s="36" t="s">
        <v>132</v>
      </c>
      <c r="C64" s="33">
        <v>0</v>
      </c>
      <c r="D64" s="46"/>
      <c r="E64" s="46"/>
      <c r="F64" s="28"/>
      <c r="G64" s="28"/>
      <c r="H64" s="28"/>
      <c r="I64" s="28"/>
      <c r="J64" s="28"/>
      <c r="K64" s="28"/>
      <c r="L64" s="28"/>
      <c r="M64" s="28"/>
      <c r="N64" s="28"/>
      <c r="O64" s="28"/>
      <c r="P64" s="28"/>
      <c r="Q64" s="28"/>
      <c r="R64" s="28"/>
      <c r="S64" s="28"/>
      <c r="T64" s="28"/>
      <c r="U64" s="28"/>
      <c r="V64" s="28"/>
      <c r="W64" s="28"/>
      <c r="X64" s="28"/>
      <c r="Y64" s="28"/>
      <c r="Z64" s="28"/>
    </row>
    <row r="65" spans="1:26" ht="15.5" x14ac:dyDescent="0.25">
      <c r="A65" s="41" t="s">
        <v>61</v>
      </c>
      <c r="B65" s="42"/>
      <c r="C65" s="42"/>
      <c r="D65" s="42"/>
      <c r="E65" s="43"/>
      <c r="F65" s="28"/>
      <c r="G65" s="28"/>
      <c r="H65" s="28"/>
      <c r="I65" s="28"/>
      <c r="J65" s="28"/>
      <c r="K65" s="28"/>
      <c r="L65" s="28"/>
      <c r="M65" s="28"/>
      <c r="N65" s="28"/>
      <c r="O65" s="28"/>
      <c r="P65" s="28"/>
      <c r="Q65" s="28"/>
      <c r="R65" s="28"/>
      <c r="S65" s="28"/>
      <c r="T65" s="28"/>
      <c r="U65" s="28"/>
      <c r="V65" s="28"/>
      <c r="W65" s="28"/>
      <c r="X65" s="28"/>
      <c r="Y65" s="28"/>
      <c r="Z65" s="28"/>
    </row>
    <row r="66" spans="1:26" ht="15.5" x14ac:dyDescent="0.25">
      <c r="A66" s="32">
        <v>45669</v>
      </c>
      <c r="B66" s="5" t="s">
        <v>62</v>
      </c>
      <c r="C66" s="33">
        <v>2</v>
      </c>
      <c r="D66" s="44"/>
      <c r="E66" s="44"/>
      <c r="F66" s="28"/>
      <c r="G66" s="28"/>
      <c r="H66" s="28"/>
      <c r="I66" s="28"/>
      <c r="J66" s="28"/>
      <c r="K66" s="28"/>
      <c r="L66" s="28"/>
      <c r="M66" s="28"/>
      <c r="N66" s="28"/>
      <c r="O66" s="28"/>
      <c r="P66" s="28"/>
      <c r="Q66" s="28"/>
      <c r="R66" s="28"/>
      <c r="S66" s="28"/>
      <c r="T66" s="28"/>
      <c r="U66" s="28"/>
      <c r="V66" s="28"/>
      <c r="W66" s="28"/>
      <c r="X66" s="28"/>
      <c r="Y66" s="28"/>
      <c r="Z66" s="28"/>
    </row>
    <row r="67" spans="1:26" ht="15.5" x14ac:dyDescent="0.25">
      <c r="A67" s="32">
        <v>45700</v>
      </c>
      <c r="B67" s="4" t="s">
        <v>63</v>
      </c>
      <c r="C67" s="33">
        <v>1</v>
      </c>
      <c r="D67" s="45"/>
      <c r="E67" s="45"/>
      <c r="F67" s="28"/>
      <c r="G67" s="28"/>
      <c r="H67" s="28"/>
      <c r="I67" s="28"/>
      <c r="J67" s="28"/>
      <c r="K67" s="28"/>
      <c r="L67" s="28"/>
      <c r="M67" s="28"/>
      <c r="N67" s="28"/>
      <c r="O67" s="28"/>
      <c r="P67" s="28"/>
      <c r="Q67" s="28"/>
      <c r="R67" s="28"/>
      <c r="S67" s="28"/>
      <c r="T67" s="28"/>
      <c r="U67" s="28"/>
      <c r="V67" s="28"/>
      <c r="W67" s="28"/>
      <c r="X67" s="28"/>
      <c r="Y67" s="28"/>
      <c r="Z67" s="28"/>
    </row>
    <row r="68" spans="1:26" ht="31" x14ac:dyDescent="0.25">
      <c r="A68" s="32">
        <v>45728</v>
      </c>
      <c r="B68" s="4" t="s">
        <v>64</v>
      </c>
      <c r="C68" s="33">
        <v>0</v>
      </c>
      <c r="D68" s="46"/>
      <c r="E68" s="46"/>
      <c r="F68" s="28"/>
      <c r="G68" s="28"/>
      <c r="H68" s="28"/>
      <c r="I68" s="28"/>
      <c r="J68" s="28"/>
      <c r="K68" s="28"/>
      <c r="L68" s="28"/>
      <c r="M68" s="28"/>
      <c r="N68" s="28"/>
      <c r="O68" s="28"/>
      <c r="P68" s="28"/>
      <c r="Q68" s="28"/>
      <c r="R68" s="28"/>
      <c r="S68" s="28"/>
      <c r="T68" s="28"/>
      <c r="U68" s="28"/>
      <c r="V68" s="28"/>
      <c r="W68" s="28"/>
      <c r="X68" s="28"/>
      <c r="Y68" s="28"/>
      <c r="Z68" s="28"/>
    </row>
    <row r="69" spans="1:26" ht="15.5" x14ac:dyDescent="0.25">
      <c r="A69" s="2"/>
      <c r="B69" s="2"/>
      <c r="C69" s="2"/>
      <c r="D69" s="2"/>
      <c r="E69" s="28"/>
      <c r="F69" s="28"/>
      <c r="G69" s="28"/>
      <c r="H69" s="28"/>
      <c r="I69" s="28"/>
      <c r="J69" s="28"/>
      <c r="K69" s="28"/>
      <c r="L69" s="28"/>
      <c r="M69" s="28"/>
      <c r="N69" s="28"/>
      <c r="O69" s="28"/>
      <c r="P69" s="28"/>
      <c r="Q69" s="28"/>
      <c r="R69" s="28"/>
      <c r="S69" s="28"/>
      <c r="T69" s="28"/>
      <c r="U69" s="28"/>
      <c r="V69" s="28"/>
      <c r="W69" s="28"/>
      <c r="X69" s="28"/>
      <c r="Y69" s="28"/>
      <c r="Z69" s="28"/>
    </row>
    <row r="70" spans="1:26" ht="15.5" x14ac:dyDescent="0.25">
      <c r="A70" s="47" t="s">
        <v>65</v>
      </c>
      <c r="B70" s="48"/>
      <c r="C70" s="48"/>
      <c r="D70" s="48"/>
      <c r="E70" s="38">
        <f>D23+D26+D32+D36+D44+D46+D51+D57+D59+D62+D66</f>
        <v>0</v>
      </c>
      <c r="F70" s="28"/>
      <c r="G70" s="28"/>
      <c r="H70" s="28"/>
      <c r="I70" s="28"/>
      <c r="J70" s="28"/>
      <c r="K70" s="28"/>
      <c r="L70" s="28"/>
      <c r="M70" s="28"/>
      <c r="N70" s="28"/>
      <c r="O70" s="28"/>
      <c r="P70" s="28"/>
      <c r="Q70" s="28"/>
      <c r="R70" s="28"/>
      <c r="S70" s="28"/>
      <c r="T70" s="28"/>
      <c r="U70" s="28"/>
      <c r="V70" s="28"/>
      <c r="W70" s="28"/>
      <c r="X70" s="28"/>
      <c r="Y70" s="28"/>
      <c r="Z70" s="28"/>
    </row>
    <row r="71" spans="1:26" ht="28.5" customHeight="1" x14ac:dyDescent="0.25">
      <c r="A71" s="49" t="s">
        <v>66</v>
      </c>
      <c r="B71" s="48"/>
      <c r="C71" s="48"/>
      <c r="D71" s="48"/>
      <c r="E71" s="48"/>
      <c r="F71" s="28"/>
      <c r="G71" s="28"/>
      <c r="H71" s="28"/>
      <c r="I71" s="28"/>
      <c r="J71" s="28"/>
      <c r="K71" s="28"/>
      <c r="L71" s="28"/>
      <c r="M71" s="28"/>
      <c r="N71" s="28"/>
      <c r="O71" s="28"/>
      <c r="P71" s="28"/>
      <c r="Q71" s="28"/>
      <c r="R71" s="28"/>
      <c r="S71" s="28"/>
      <c r="T71" s="28"/>
      <c r="U71" s="28"/>
      <c r="V71" s="28"/>
      <c r="W71" s="28"/>
      <c r="X71" s="28"/>
      <c r="Y71" s="28"/>
      <c r="Z71" s="28"/>
    </row>
    <row r="72" spans="1:26" ht="33.75" customHeight="1" x14ac:dyDescent="0.25">
      <c r="A72" s="84" t="s">
        <v>67</v>
      </c>
      <c r="B72" s="48"/>
      <c r="C72" s="48"/>
      <c r="D72" s="48"/>
      <c r="E72" s="48"/>
      <c r="F72" s="28"/>
      <c r="G72" s="28"/>
      <c r="H72" s="28"/>
      <c r="I72" s="28"/>
      <c r="J72" s="28"/>
      <c r="K72" s="28"/>
      <c r="L72" s="28"/>
      <c r="M72" s="28"/>
      <c r="N72" s="28"/>
      <c r="O72" s="28"/>
      <c r="P72" s="28"/>
      <c r="Q72" s="28"/>
      <c r="R72" s="28"/>
      <c r="S72" s="28"/>
      <c r="T72" s="28"/>
      <c r="U72" s="28"/>
      <c r="V72" s="28"/>
      <c r="W72" s="28"/>
      <c r="X72" s="28"/>
      <c r="Y72" s="28"/>
      <c r="Z72" s="28"/>
    </row>
    <row r="73" spans="1:26" ht="15.5" x14ac:dyDescent="0.25">
      <c r="A73" s="2"/>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5" x14ac:dyDescent="0.25">
      <c r="A74" s="62" t="s">
        <v>68</v>
      </c>
      <c r="B74" s="53"/>
      <c r="C74" s="53"/>
      <c r="D74" s="53"/>
      <c r="E74" s="54"/>
      <c r="F74" s="28"/>
      <c r="G74" s="28"/>
      <c r="H74" s="28"/>
      <c r="I74" s="28"/>
      <c r="J74" s="28"/>
      <c r="K74" s="28"/>
      <c r="L74" s="28"/>
      <c r="M74" s="28"/>
      <c r="N74" s="28"/>
      <c r="O74" s="28"/>
      <c r="P74" s="28"/>
      <c r="Q74" s="28"/>
      <c r="R74" s="28"/>
      <c r="S74" s="28"/>
      <c r="T74" s="28"/>
      <c r="U74" s="28"/>
      <c r="V74" s="28"/>
      <c r="W74" s="28"/>
      <c r="X74" s="28"/>
      <c r="Y74" s="28"/>
      <c r="Z74" s="28"/>
    </row>
    <row r="75" spans="1:26" ht="18" customHeight="1" x14ac:dyDescent="0.25">
      <c r="A75" s="52" t="s">
        <v>69</v>
      </c>
      <c r="B75" s="53"/>
      <c r="C75" s="53"/>
      <c r="D75" s="53"/>
      <c r="E75" s="54"/>
      <c r="F75" s="28"/>
      <c r="G75" s="28"/>
      <c r="H75" s="28"/>
      <c r="I75" s="28"/>
      <c r="J75" s="28"/>
      <c r="K75" s="28"/>
      <c r="L75" s="28"/>
      <c r="M75" s="28"/>
      <c r="N75" s="28"/>
      <c r="O75" s="28"/>
      <c r="P75" s="28"/>
      <c r="Q75" s="28"/>
      <c r="R75" s="28"/>
      <c r="S75" s="28"/>
      <c r="T75" s="28"/>
      <c r="U75" s="28"/>
      <c r="V75" s="28"/>
      <c r="W75" s="28"/>
      <c r="X75" s="28"/>
      <c r="Y75" s="28"/>
      <c r="Z75" s="28"/>
    </row>
    <row r="76" spans="1:26" ht="15" x14ac:dyDescent="0.25">
      <c r="A76" s="19" t="s">
        <v>9</v>
      </c>
      <c r="B76" s="19" t="s">
        <v>10</v>
      </c>
      <c r="C76" s="19" t="s">
        <v>11</v>
      </c>
      <c r="D76" s="19" t="s">
        <v>20</v>
      </c>
      <c r="E76" s="19" t="s">
        <v>21</v>
      </c>
      <c r="F76" s="30"/>
      <c r="G76" s="30"/>
      <c r="H76" s="30"/>
      <c r="I76" s="30"/>
      <c r="J76" s="30"/>
      <c r="K76" s="30"/>
      <c r="L76" s="30"/>
      <c r="M76" s="30"/>
      <c r="N76" s="30"/>
      <c r="O76" s="30"/>
      <c r="P76" s="30"/>
      <c r="Q76" s="30"/>
      <c r="R76" s="30"/>
      <c r="S76" s="30"/>
      <c r="T76" s="30"/>
      <c r="U76" s="30"/>
      <c r="V76" s="30"/>
      <c r="W76" s="30"/>
      <c r="X76" s="30"/>
      <c r="Y76" s="30"/>
      <c r="Z76" s="30"/>
    </row>
    <row r="77" spans="1:26" ht="15.5" x14ac:dyDescent="0.25">
      <c r="A77" s="21">
        <v>45670</v>
      </c>
      <c r="B77" s="85" t="s">
        <v>70</v>
      </c>
      <c r="C77" s="53"/>
      <c r="D77" s="53"/>
      <c r="E77" s="54"/>
      <c r="F77" s="28"/>
      <c r="G77" s="28"/>
      <c r="H77" s="28"/>
      <c r="I77" s="28"/>
      <c r="J77" s="28"/>
      <c r="K77" s="28"/>
      <c r="L77" s="28"/>
      <c r="M77" s="28"/>
      <c r="N77" s="28"/>
      <c r="O77" s="28"/>
      <c r="P77" s="28"/>
      <c r="Q77" s="28"/>
      <c r="R77" s="28"/>
      <c r="S77" s="28"/>
      <c r="T77" s="28"/>
      <c r="U77" s="28"/>
      <c r="V77" s="28"/>
      <c r="W77" s="28"/>
      <c r="X77" s="28"/>
      <c r="Y77" s="28"/>
      <c r="Z77" s="28"/>
    </row>
    <row r="78" spans="1:26" ht="57.75" customHeight="1" x14ac:dyDescent="0.25">
      <c r="A78" s="22">
        <v>41275</v>
      </c>
      <c r="B78" s="9" t="s">
        <v>71</v>
      </c>
      <c r="C78" s="19" t="s">
        <v>72</v>
      </c>
      <c r="D78" s="5"/>
      <c r="E78" s="5"/>
      <c r="F78" s="28"/>
      <c r="G78" s="28"/>
      <c r="H78" s="28"/>
      <c r="I78" s="28"/>
      <c r="J78" s="28"/>
      <c r="K78" s="28"/>
      <c r="L78" s="28"/>
      <c r="M78" s="28"/>
      <c r="N78" s="28"/>
      <c r="O78" s="28"/>
      <c r="P78" s="28"/>
      <c r="Q78" s="28"/>
      <c r="R78" s="28"/>
      <c r="S78" s="28"/>
      <c r="T78" s="28"/>
      <c r="U78" s="28"/>
      <c r="V78" s="28"/>
      <c r="W78" s="28"/>
      <c r="X78" s="28"/>
      <c r="Y78" s="28"/>
      <c r="Z78" s="28"/>
    </row>
    <row r="79" spans="1:26" ht="69.75" customHeight="1" x14ac:dyDescent="0.25">
      <c r="A79" s="22">
        <v>41306</v>
      </c>
      <c r="B79" s="9" t="s">
        <v>73</v>
      </c>
      <c r="C79" s="19" t="s">
        <v>74</v>
      </c>
      <c r="D79" s="5"/>
      <c r="E79" s="5"/>
      <c r="F79" s="28"/>
      <c r="G79" s="28"/>
      <c r="H79" s="28"/>
      <c r="I79" s="28"/>
      <c r="J79" s="28"/>
      <c r="K79" s="28"/>
      <c r="L79" s="28"/>
      <c r="M79" s="28"/>
      <c r="N79" s="28"/>
      <c r="O79" s="28"/>
      <c r="P79" s="28"/>
      <c r="Q79" s="28"/>
      <c r="R79" s="28"/>
      <c r="S79" s="28"/>
      <c r="T79" s="28"/>
      <c r="U79" s="28"/>
      <c r="V79" s="28"/>
      <c r="W79" s="28"/>
      <c r="X79" s="28"/>
      <c r="Y79" s="28"/>
      <c r="Z79" s="28"/>
    </row>
    <row r="80" spans="1:26" ht="15.5" x14ac:dyDescent="0.25">
      <c r="A80" s="23">
        <v>45701</v>
      </c>
      <c r="B80" s="85" t="s">
        <v>75</v>
      </c>
      <c r="C80" s="53"/>
      <c r="D80" s="53"/>
      <c r="E80" s="54"/>
      <c r="F80" s="28"/>
      <c r="G80" s="28"/>
      <c r="H80" s="28"/>
      <c r="I80" s="28"/>
      <c r="J80" s="28"/>
      <c r="K80" s="28"/>
      <c r="L80" s="28"/>
      <c r="M80" s="28"/>
      <c r="N80" s="28"/>
      <c r="O80" s="28"/>
      <c r="P80" s="28"/>
      <c r="Q80" s="28"/>
      <c r="R80" s="28"/>
      <c r="S80" s="28"/>
      <c r="T80" s="28"/>
      <c r="U80" s="28"/>
      <c r="V80" s="28"/>
      <c r="W80" s="28"/>
      <c r="X80" s="28"/>
      <c r="Y80" s="28"/>
      <c r="Z80" s="28"/>
    </row>
    <row r="81" spans="1:26" ht="15.5" x14ac:dyDescent="0.25">
      <c r="A81" s="22">
        <v>41276</v>
      </c>
      <c r="B81" s="9" t="s">
        <v>76</v>
      </c>
      <c r="C81" s="19">
        <v>3</v>
      </c>
      <c r="D81" s="44"/>
      <c r="E81" s="44"/>
      <c r="F81" s="28"/>
      <c r="G81" s="28"/>
      <c r="H81" s="28"/>
      <c r="I81" s="28"/>
      <c r="J81" s="28"/>
      <c r="K81" s="28"/>
      <c r="L81" s="28"/>
      <c r="M81" s="28"/>
      <c r="N81" s="28"/>
      <c r="O81" s="28"/>
      <c r="P81" s="28"/>
      <c r="Q81" s="28"/>
      <c r="R81" s="28"/>
      <c r="S81" s="28"/>
      <c r="T81" s="28"/>
      <c r="U81" s="28"/>
      <c r="V81" s="28"/>
      <c r="W81" s="28"/>
      <c r="X81" s="28"/>
      <c r="Y81" s="28"/>
      <c r="Z81" s="28"/>
    </row>
    <row r="82" spans="1:26" ht="15.5" x14ac:dyDescent="0.25">
      <c r="A82" s="22">
        <v>41307</v>
      </c>
      <c r="B82" s="10" t="s">
        <v>77</v>
      </c>
      <c r="C82" s="19">
        <v>2</v>
      </c>
      <c r="D82" s="45"/>
      <c r="E82" s="45"/>
      <c r="F82" s="28"/>
      <c r="G82" s="28"/>
      <c r="H82" s="28"/>
      <c r="I82" s="28"/>
      <c r="J82" s="28"/>
      <c r="K82" s="28"/>
      <c r="L82" s="28"/>
      <c r="M82" s="28"/>
      <c r="N82" s="28"/>
      <c r="O82" s="28"/>
      <c r="P82" s="28"/>
      <c r="Q82" s="28"/>
      <c r="R82" s="28"/>
      <c r="S82" s="28"/>
      <c r="T82" s="28"/>
      <c r="U82" s="28"/>
      <c r="V82" s="28"/>
      <c r="W82" s="28"/>
      <c r="X82" s="28"/>
      <c r="Y82" s="28"/>
      <c r="Z82" s="28"/>
    </row>
    <row r="83" spans="1:26" ht="15.5" x14ac:dyDescent="0.25">
      <c r="A83" s="22">
        <v>41335</v>
      </c>
      <c r="B83" s="9" t="s">
        <v>78</v>
      </c>
      <c r="C83" s="19">
        <v>1</v>
      </c>
      <c r="D83" s="46"/>
      <c r="E83" s="46"/>
      <c r="F83" s="28"/>
      <c r="G83" s="28"/>
      <c r="H83" s="28"/>
      <c r="I83" s="28"/>
      <c r="J83" s="28"/>
      <c r="K83" s="28"/>
      <c r="L83" s="28"/>
      <c r="M83" s="28"/>
      <c r="N83" s="28"/>
      <c r="O83" s="28"/>
      <c r="P83" s="28"/>
      <c r="Q83" s="28"/>
      <c r="R83" s="28"/>
      <c r="S83" s="28"/>
      <c r="T83" s="28"/>
      <c r="U83" s="28"/>
      <c r="V83" s="28"/>
      <c r="W83" s="28"/>
      <c r="X83" s="28"/>
      <c r="Y83" s="28"/>
      <c r="Z83" s="28"/>
    </row>
    <row r="84" spans="1:26" ht="15.5" x14ac:dyDescent="0.25">
      <c r="A84" s="21">
        <v>45729</v>
      </c>
      <c r="B84" s="83" t="s">
        <v>79</v>
      </c>
      <c r="C84" s="53"/>
      <c r="D84" s="53"/>
      <c r="E84" s="54"/>
      <c r="F84" s="28"/>
      <c r="G84" s="28"/>
      <c r="H84" s="28"/>
      <c r="I84" s="28"/>
      <c r="J84" s="28"/>
      <c r="K84" s="28"/>
      <c r="L84" s="28"/>
      <c r="M84" s="28"/>
      <c r="N84" s="28"/>
      <c r="O84" s="28"/>
      <c r="P84" s="28"/>
      <c r="Q84" s="28"/>
      <c r="R84" s="28"/>
      <c r="S84" s="28"/>
      <c r="T84" s="28"/>
      <c r="U84" s="28"/>
      <c r="V84" s="28"/>
      <c r="W84" s="28"/>
      <c r="X84" s="28"/>
      <c r="Y84" s="28"/>
      <c r="Z84" s="28"/>
    </row>
    <row r="85" spans="1:26" ht="31" x14ac:dyDescent="0.25">
      <c r="A85" s="22">
        <v>41277</v>
      </c>
      <c r="B85" s="10" t="s">
        <v>80</v>
      </c>
      <c r="C85" s="19" t="s">
        <v>72</v>
      </c>
      <c r="D85" s="5"/>
      <c r="E85" s="5"/>
      <c r="F85" s="28"/>
      <c r="G85" s="28"/>
      <c r="H85" s="28"/>
      <c r="I85" s="28"/>
      <c r="J85" s="28"/>
      <c r="K85" s="28"/>
      <c r="L85" s="28"/>
      <c r="M85" s="28"/>
      <c r="N85" s="28"/>
      <c r="O85" s="28"/>
      <c r="P85" s="28"/>
      <c r="Q85" s="28"/>
      <c r="R85" s="28"/>
      <c r="S85" s="28"/>
      <c r="T85" s="28"/>
      <c r="U85" s="28"/>
      <c r="V85" s="28"/>
      <c r="W85" s="28"/>
      <c r="X85" s="28"/>
      <c r="Y85" s="28"/>
      <c r="Z85" s="28"/>
    </row>
    <row r="86" spans="1:26" ht="31" x14ac:dyDescent="0.25">
      <c r="A86" s="22">
        <v>41308</v>
      </c>
      <c r="B86" s="10" t="s">
        <v>81</v>
      </c>
      <c r="C86" s="19" t="s">
        <v>72</v>
      </c>
      <c r="D86" s="5"/>
      <c r="E86" s="5"/>
      <c r="F86" s="28"/>
      <c r="G86" s="28"/>
      <c r="H86" s="28"/>
      <c r="I86" s="28"/>
      <c r="J86" s="28"/>
      <c r="K86" s="28"/>
      <c r="L86" s="28"/>
      <c r="M86" s="28"/>
      <c r="N86" s="28"/>
      <c r="O86" s="28"/>
      <c r="P86" s="28"/>
      <c r="Q86" s="28"/>
      <c r="R86" s="28"/>
      <c r="S86" s="28"/>
      <c r="T86" s="28"/>
      <c r="U86" s="28"/>
      <c r="V86" s="28"/>
      <c r="W86" s="28"/>
      <c r="X86" s="28"/>
      <c r="Y86" s="28"/>
      <c r="Z86" s="28"/>
    </row>
    <row r="87" spans="1:26" ht="15.5" x14ac:dyDescent="0.25">
      <c r="A87" s="80" t="s">
        <v>82</v>
      </c>
      <c r="B87" s="53"/>
      <c r="C87" s="54"/>
      <c r="D87" s="20">
        <f>D78+D79+D81+D85+D86</f>
        <v>0</v>
      </c>
      <c r="E87" s="35"/>
      <c r="F87" s="28"/>
      <c r="G87" s="28"/>
      <c r="H87" s="28"/>
      <c r="I87" s="28"/>
      <c r="J87" s="28"/>
      <c r="K87" s="28"/>
      <c r="L87" s="28"/>
      <c r="M87" s="28"/>
      <c r="N87" s="28"/>
      <c r="O87" s="28"/>
      <c r="P87" s="28"/>
      <c r="Q87" s="28"/>
      <c r="R87" s="28"/>
      <c r="S87" s="28"/>
      <c r="T87" s="28"/>
      <c r="U87" s="28"/>
      <c r="V87" s="28"/>
      <c r="W87" s="28"/>
      <c r="X87" s="28"/>
      <c r="Y87" s="28"/>
      <c r="Z87" s="28"/>
    </row>
    <row r="88" spans="1:26" ht="15.5" x14ac:dyDescent="0.25">
      <c r="A88" s="76" t="s">
        <v>83</v>
      </c>
      <c r="B88" s="53"/>
      <c r="C88" s="53"/>
      <c r="D88" s="53"/>
      <c r="E88" s="54"/>
      <c r="F88" s="28"/>
      <c r="G88" s="28"/>
      <c r="H88" s="28"/>
      <c r="I88" s="28"/>
      <c r="J88" s="28"/>
      <c r="K88" s="28"/>
      <c r="L88" s="28"/>
      <c r="M88" s="28"/>
      <c r="N88" s="28"/>
      <c r="O88" s="28"/>
      <c r="P88" s="28"/>
      <c r="Q88" s="28"/>
      <c r="R88" s="28"/>
      <c r="S88" s="28"/>
      <c r="T88" s="28"/>
      <c r="U88" s="28"/>
      <c r="V88" s="28"/>
      <c r="W88" s="28"/>
      <c r="X88" s="28"/>
      <c r="Y88" s="28"/>
      <c r="Z88" s="28"/>
    </row>
    <row r="89" spans="1:26" ht="36.75" customHeight="1" x14ac:dyDescent="0.25">
      <c r="A89" s="16">
        <v>45671</v>
      </c>
      <c r="B89" s="27" t="s">
        <v>123</v>
      </c>
      <c r="C89" s="19">
        <v>3</v>
      </c>
      <c r="D89" s="44"/>
      <c r="E89" s="44"/>
      <c r="F89" s="28"/>
      <c r="G89" s="28"/>
      <c r="H89" s="28"/>
      <c r="I89" s="28"/>
      <c r="J89" s="28"/>
      <c r="K89" s="28"/>
      <c r="L89" s="28"/>
      <c r="M89" s="28"/>
      <c r="N89" s="28"/>
      <c r="O89" s="28"/>
      <c r="P89" s="28"/>
      <c r="Q89" s="28"/>
      <c r="R89" s="28"/>
      <c r="S89" s="28"/>
      <c r="T89" s="28"/>
      <c r="U89" s="28"/>
      <c r="V89" s="28"/>
      <c r="W89" s="28"/>
      <c r="X89" s="28"/>
      <c r="Y89" s="28"/>
      <c r="Z89" s="28"/>
    </row>
    <row r="90" spans="1:26" ht="15.5" x14ac:dyDescent="0.25">
      <c r="A90" s="16">
        <v>45702</v>
      </c>
      <c r="B90" s="9" t="s">
        <v>84</v>
      </c>
      <c r="C90" s="19">
        <v>3</v>
      </c>
      <c r="D90" s="45"/>
      <c r="E90" s="45"/>
      <c r="F90" s="28"/>
      <c r="G90" s="28"/>
      <c r="H90" s="28"/>
      <c r="I90" s="28"/>
      <c r="J90" s="28"/>
      <c r="K90" s="28"/>
      <c r="L90" s="28"/>
      <c r="M90" s="28"/>
      <c r="N90" s="28"/>
      <c r="O90" s="28"/>
      <c r="P90" s="28"/>
      <c r="Q90" s="28"/>
      <c r="R90" s="28"/>
      <c r="S90" s="28"/>
      <c r="T90" s="28"/>
      <c r="U90" s="28"/>
      <c r="V90" s="28"/>
      <c r="W90" s="28"/>
      <c r="X90" s="28"/>
      <c r="Y90" s="28"/>
      <c r="Z90" s="28"/>
    </row>
    <row r="91" spans="1:26" ht="20.25" customHeight="1" x14ac:dyDescent="0.25">
      <c r="A91" s="16">
        <v>45730</v>
      </c>
      <c r="B91" s="10" t="s">
        <v>85</v>
      </c>
      <c r="C91" s="19">
        <v>2</v>
      </c>
      <c r="D91" s="45"/>
      <c r="E91" s="45"/>
      <c r="F91" s="28"/>
      <c r="G91" s="28"/>
      <c r="H91" s="28"/>
      <c r="I91" s="28"/>
      <c r="J91" s="28"/>
      <c r="K91" s="28"/>
      <c r="L91" s="28"/>
      <c r="M91" s="28"/>
      <c r="N91" s="28"/>
      <c r="O91" s="28"/>
      <c r="P91" s="28"/>
      <c r="Q91" s="28"/>
      <c r="R91" s="28"/>
      <c r="S91" s="28"/>
      <c r="T91" s="28"/>
      <c r="U91" s="28"/>
      <c r="V91" s="28"/>
      <c r="W91" s="28"/>
      <c r="X91" s="28"/>
      <c r="Y91" s="28"/>
      <c r="Z91" s="28"/>
    </row>
    <row r="92" spans="1:26" ht="54.75" customHeight="1" x14ac:dyDescent="0.25">
      <c r="A92" s="16">
        <v>45761</v>
      </c>
      <c r="B92" s="27" t="s">
        <v>122</v>
      </c>
      <c r="C92" s="19">
        <v>2</v>
      </c>
      <c r="D92" s="45"/>
      <c r="E92" s="45"/>
      <c r="F92" s="28"/>
      <c r="G92" s="28"/>
      <c r="H92" s="28"/>
      <c r="I92" s="28"/>
      <c r="J92" s="28"/>
      <c r="K92" s="28"/>
      <c r="L92" s="28"/>
      <c r="M92" s="28"/>
      <c r="N92" s="28"/>
      <c r="O92" s="28"/>
      <c r="P92" s="28"/>
      <c r="Q92" s="28"/>
      <c r="R92" s="28"/>
      <c r="S92" s="28"/>
      <c r="T92" s="28"/>
      <c r="U92" s="28"/>
      <c r="V92" s="28"/>
      <c r="W92" s="28"/>
      <c r="X92" s="28"/>
      <c r="Y92" s="28"/>
      <c r="Z92" s="28"/>
    </row>
    <row r="93" spans="1:26" ht="31" x14ac:dyDescent="0.25">
      <c r="A93" s="16">
        <v>45791</v>
      </c>
      <c r="B93" s="10" t="s">
        <v>86</v>
      </c>
      <c r="C93" s="19">
        <v>1</v>
      </c>
      <c r="D93" s="45"/>
      <c r="E93" s="45"/>
      <c r="F93" s="28"/>
      <c r="G93" s="28"/>
      <c r="H93" s="28"/>
      <c r="I93" s="28"/>
      <c r="J93" s="28"/>
      <c r="K93" s="28"/>
      <c r="L93" s="28"/>
      <c r="M93" s="28"/>
      <c r="N93" s="28"/>
      <c r="O93" s="28"/>
      <c r="P93" s="28"/>
      <c r="Q93" s="28"/>
      <c r="R93" s="28"/>
      <c r="S93" s="28"/>
      <c r="T93" s="28"/>
      <c r="U93" s="28"/>
      <c r="V93" s="28"/>
      <c r="W93" s="28"/>
      <c r="X93" s="28"/>
      <c r="Y93" s="28"/>
      <c r="Z93" s="28"/>
    </row>
    <row r="94" spans="1:26" ht="15.5" x14ac:dyDescent="0.25">
      <c r="A94" s="16">
        <v>45822</v>
      </c>
      <c r="B94" s="10" t="s">
        <v>87</v>
      </c>
      <c r="C94" s="19">
        <v>1</v>
      </c>
      <c r="D94" s="45"/>
      <c r="E94" s="45"/>
      <c r="F94" s="28"/>
      <c r="G94" s="28"/>
      <c r="H94" s="28"/>
      <c r="I94" s="28"/>
      <c r="J94" s="28"/>
      <c r="K94" s="28"/>
      <c r="L94" s="28"/>
      <c r="M94" s="28"/>
      <c r="N94" s="28"/>
      <c r="O94" s="28"/>
      <c r="P94" s="28"/>
      <c r="Q94" s="28"/>
      <c r="R94" s="28"/>
      <c r="S94" s="28"/>
      <c r="T94" s="28"/>
      <c r="U94" s="28"/>
      <c r="V94" s="28"/>
      <c r="W94" s="28"/>
      <c r="X94" s="28"/>
      <c r="Y94" s="28"/>
      <c r="Z94" s="28"/>
    </row>
    <row r="95" spans="1:26" ht="15.5" x14ac:dyDescent="0.25">
      <c r="A95" s="24">
        <v>45852</v>
      </c>
      <c r="B95" s="10" t="s">
        <v>88</v>
      </c>
      <c r="C95" s="19">
        <v>1</v>
      </c>
      <c r="D95" s="46"/>
      <c r="E95" s="46"/>
      <c r="F95" s="28"/>
      <c r="G95" s="28"/>
      <c r="H95" s="28"/>
      <c r="I95" s="28"/>
      <c r="J95" s="28"/>
      <c r="K95" s="28"/>
      <c r="L95" s="28"/>
      <c r="M95" s="28"/>
      <c r="N95" s="28"/>
      <c r="O95" s="28"/>
      <c r="P95" s="28"/>
      <c r="Q95" s="28"/>
      <c r="R95" s="28"/>
      <c r="S95" s="28"/>
      <c r="T95" s="28"/>
      <c r="U95" s="28"/>
      <c r="V95" s="28"/>
      <c r="W95" s="28"/>
      <c r="X95" s="28"/>
      <c r="Y95" s="28"/>
      <c r="Z95" s="28"/>
    </row>
    <row r="96" spans="1:26" ht="60" customHeight="1" x14ac:dyDescent="0.25">
      <c r="A96" s="81" t="s">
        <v>89</v>
      </c>
      <c r="B96" s="53"/>
      <c r="C96" s="53"/>
      <c r="D96" s="53"/>
      <c r="E96" s="54"/>
      <c r="F96" s="28"/>
      <c r="G96" s="28"/>
      <c r="H96" s="28"/>
      <c r="I96" s="28"/>
      <c r="J96" s="28"/>
      <c r="K96" s="28"/>
      <c r="L96" s="28"/>
      <c r="M96" s="28"/>
      <c r="N96" s="28"/>
      <c r="O96" s="28"/>
      <c r="P96" s="28"/>
      <c r="Q96" s="28"/>
      <c r="R96" s="28"/>
      <c r="S96" s="28"/>
      <c r="T96" s="28"/>
      <c r="U96" s="28"/>
      <c r="V96" s="28"/>
      <c r="W96" s="28"/>
      <c r="X96" s="28"/>
      <c r="Y96" s="28"/>
      <c r="Z96" s="28"/>
    </row>
    <row r="97" spans="1:26" ht="25.5" customHeight="1" x14ac:dyDescent="0.25">
      <c r="A97" s="82" t="s">
        <v>124</v>
      </c>
      <c r="B97" s="53"/>
      <c r="C97" s="53"/>
      <c r="D97" s="53"/>
      <c r="E97" s="54"/>
      <c r="F97" s="28"/>
      <c r="G97" s="28"/>
      <c r="H97" s="28"/>
      <c r="I97" s="28"/>
      <c r="J97" s="28"/>
      <c r="K97" s="28"/>
      <c r="L97" s="28"/>
      <c r="M97" s="28"/>
      <c r="N97" s="28"/>
      <c r="O97" s="28"/>
      <c r="P97" s="28"/>
      <c r="Q97" s="28"/>
      <c r="R97" s="28"/>
      <c r="S97" s="28"/>
      <c r="T97" s="28"/>
      <c r="U97" s="28"/>
      <c r="V97" s="28"/>
      <c r="W97" s="28"/>
      <c r="X97" s="28"/>
      <c r="Y97" s="28"/>
      <c r="Z97" s="28"/>
    </row>
    <row r="98" spans="1:26" ht="15.5" x14ac:dyDescent="0.25">
      <c r="A98" s="16">
        <v>45672</v>
      </c>
      <c r="B98" s="10" t="s">
        <v>90</v>
      </c>
      <c r="C98" s="10">
        <v>1</v>
      </c>
      <c r="D98" s="44"/>
      <c r="E98" s="44"/>
      <c r="F98" s="28"/>
      <c r="G98" s="28"/>
      <c r="H98" s="28"/>
      <c r="I98" s="28"/>
      <c r="J98" s="28"/>
      <c r="K98" s="28"/>
      <c r="L98" s="28"/>
      <c r="M98" s="28"/>
      <c r="N98" s="28"/>
      <c r="O98" s="28"/>
      <c r="P98" s="28"/>
      <c r="Q98" s="28"/>
      <c r="R98" s="28"/>
      <c r="S98" s="28"/>
      <c r="T98" s="28"/>
      <c r="U98" s="28"/>
      <c r="V98" s="28"/>
      <c r="W98" s="28"/>
      <c r="X98" s="28"/>
      <c r="Y98" s="28"/>
      <c r="Z98" s="28"/>
    </row>
    <row r="99" spans="1:26" ht="15.5" x14ac:dyDescent="0.25">
      <c r="A99" s="16">
        <v>45703</v>
      </c>
      <c r="B99" s="10" t="s">
        <v>91</v>
      </c>
      <c r="C99" s="10">
        <v>0</v>
      </c>
      <c r="D99" s="46"/>
      <c r="E99" s="46"/>
      <c r="F99" s="28"/>
      <c r="G99" s="28"/>
      <c r="H99" s="28"/>
      <c r="I99" s="28"/>
      <c r="J99" s="28"/>
      <c r="K99" s="28"/>
      <c r="L99" s="28"/>
      <c r="M99" s="28"/>
      <c r="N99" s="28"/>
      <c r="O99" s="28"/>
      <c r="P99" s="28"/>
      <c r="Q99" s="28"/>
      <c r="R99" s="28"/>
      <c r="S99" s="28"/>
      <c r="T99" s="28"/>
      <c r="U99" s="28"/>
      <c r="V99" s="28"/>
      <c r="W99" s="28"/>
      <c r="X99" s="28"/>
      <c r="Y99" s="28"/>
      <c r="Z99" s="28"/>
    </row>
    <row r="100" spans="1:26" ht="28.5" customHeight="1" x14ac:dyDescent="0.25">
      <c r="A100" s="70" t="s">
        <v>125</v>
      </c>
      <c r="B100" s="53"/>
      <c r="C100" s="53"/>
      <c r="D100" s="53"/>
      <c r="E100" s="54"/>
      <c r="F100" s="28"/>
      <c r="G100" s="28"/>
      <c r="H100" s="28"/>
      <c r="I100" s="28"/>
      <c r="J100" s="28"/>
      <c r="K100" s="28"/>
      <c r="L100" s="28"/>
      <c r="M100" s="28"/>
      <c r="N100" s="28"/>
      <c r="O100" s="28"/>
      <c r="P100" s="28"/>
      <c r="Q100" s="28"/>
      <c r="R100" s="28"/>
      <c r="S100" s="28"/>
      <c r="T100" s="28"/>
      <c r="U100" s="28"/>
      <c r="V100" s="28"/>
      <c r="W100" s="28"/>
      <c r="X100" s="28"/>
      <c r="Y100" s="28"/>
      <c r="Z100" s="28"/>
    </row>
    <row r="101" spans="1:26" ht="15.5" x14ac:dyDescent="0.25">
      <c r="A101" s="16">
        <v>45673</v>
      </c>
      <c r="B101" s="10" t="s">
        <v>92</v>
      </c>
      <c r="C101" s="19">
        <v>1</v>
      </c>
      <c r="D101" s="44"/>
      <c r="E101" s="44"/>
      <c r="F101" s="28"/>
      <c r="G101" s="28"/>
      <c r="H101" s="28"/>
      <c r="I101" s="28"/>
      <c r="J101" s="28"/>
      <c r="K101" s="28"/>
      <c r="L101" s="28"/>
      <c r="M101" s="28"/>
      <c r="N101" s="28"/>
      <c r="O101" s="28"/>
      <c r="P101" s="28"/>
      <c r="Q101" s="28"/>
      <c r="R101" s="28"/>
      <c r="S101" s="28"/>
      <c r="T101" s="28"/>
      <c r="U101" s="28"/>
      <c r="V101" s="28"/>
      <c r="W101" s="28"/>
      <c r="X101" s="28"/>
      <c r="Y101" s="28"/>
      <c r="Z101" s="28"/>
    </row>
    <row r="102" spans="1:26" ht="15.5" x14ac:dyDescent="0.25">
      <c r="A102" s="16">
        <v>45704</v>
      </c>
      <c r="B102" s="10" t="s">
        <v>93</v>
      </c>
      <c r="C102" s="19">
        <v>0.5</v>
      </c>
      <c r="D102" s="45"/>
      <c r="E102" s="45"/>
      <c r="F102" s="28"/>
      <c r="G102" s="28"/>
      <c r="H102" s="28"/>
      <c r="I102" s="28"/>
      <c r="J102" s="28"/>
      <c r="K102" s="28"/>
      <c r="L102" s="28"/>
      <c r="M102" s="28"/>
      <c r="N102" s="28"/>
      <c r="O102" s="28"/>
      <c r="P102" s="28"/>
      <c r="Q102" s="28"/>
      <c r="R102" s="28"/>
      <c r="S102" s="28"/>
      <c r="T102" s="28"/>
      <c r="U102" s="28"/>
      <c r="V102" s="28"/>
      <c r="W102" s="28"/>
      <c r="X102" s="28"/>
      <c r="Y102" s="28"/>
      <c r="Z102" s="28"/>
    </row>
    <row r="103" spans="1:26" ht="15.5" x14ac:dyDescent="0.25">
      <c r="A103" s="16">
        <v>45732</v>
      </c>
      <c r="B103" s="10" t="s">
        <v>94</v>
      </c>
      <c r="C103" s="19">
        <v>0</v>
      </c>
      <c r="D103" s="46"/>
      <c r="E103" s="46"/>
      <c r="F103" s="28"/>
      <c r="G103" s="28"/>
      <c r="H103" s="28"/>
      <c r="I103" s="28"/>
      <c r="J103" s="28"/>
      <c r="K103" s="28"/>
      <c r="L103" s="28"/>
      <c r="M103" s="28"/>
      <c r="N103" s="28"/>
      <c r="O103" s="28"/>
      <c r="P103" s="28"/>
      <c r="Q103" s="28"/>
      <c r="R103" s="28"/>
      <c r="S103" s="28"/>
      <c r="T103" s="28"/>
      <c r="U103" s="28"/>
      <c r="V103" s="28"/>
      <c r="W103" s="28"/>
      <c r="X103" s="28"/>
      <c r="Y103" s="28"/>
      <c r="Z103" s="28"/>
    </row>
    <row r="104" spans="1:26" ht="43.5" customHeight="1" x14ac:dyDescent="0.25">
      <c r="A104" s="76" t="s">
        <v>95</v>
      </c>
      <c r="B104" s="53"/>
      <c r="C104" s="53"/>
      <c r="D104" s="53"/>
      <c r="E104" s="54"/>
      <c r="F104" s="28"/>
      <c r="G104" s="28"/>
      <c r="H104" s="28"/>
      <c r="I104" s="28"/>
      <c r="J104" s="28"/>
      <c r="K104" s="28"/>
      <c r="L104" s="28"/>
      <c r="M104" s="28"/>
      <c r="N104" s="28"/>
      <c r="O104" s="28"/>
      <c r="P104" s="28"/>
      <c r="Q104" s="28"/>
      <c r="R104" s="28"/>
      <c r="S104" s="28"/>
      <c r="T104" s="28"/>
      <c r="U104" s="28"/>
      <c r="V104" s="28"/>
      <c r="W104" s="28"/>
      <c r="X104" s="28"/>
      <c r="Y104" s="28"/>
      <c r="Z104" s="28"/>
    </row>
    <row r="105" spans="1:26" ht="31" x14ac:dyDescent="0.25">
      <c r="A105" s="16">
        <v>45674</v>
      </c>
      <c r="B105" s="10" t="s">
        <v>96</v>
      </c>
      <c r="C105" s="19">
        <v>1</v>
      </c>
      <c r="D105" s="44"/>
      <c r="E105" s="44"/>
      <c r="F105" s="28"/>
      <c r="G105" s="28"/>
      <c r="H105" s="28"/>
      <c r="I105" s="28"/>
      <c r="J105" s="28"/>
      <c r="K105" s="28"/>
      <c r="L105" s="28"/>
      <c r="M105" s="28"/>
      <c r="N105" s="28"/>
      <c r="O105" s="28"/>
      <c r="P105" s="28"/>
      <c r="Q105" s="28"/>
      <c r="R105" s="28"/>
      <c r="S105" s="28"/>
      <c r="T105" s="28"/>
      <c r="U105" s="28"/>
      <c r="V105" s="28"/>
      <c r="W105" s="28"/>
      <c r="X105" s="28"/>
      <c r="Y105" s="28"/>
      <c r="Z105" s="28"/>
    </row>
    <row r="106" spans="1:26" ht="31" x14ac:dyDescent="0.25">
      <c r="A106" s="16">
        <v>45705</v>
      </c>
      <c r="B106" s="10" t="s">
        <v>97</v>
      </c>
      <c r="C106" s="19">
        <v>0.5</v>
      </c>
      <c r="D106" s="45"/>
      <c r="E106" s="45"/>
      <c r="F106" s="28"/>
      <c r="G106" s="28"/>
      <c r="H106" s="28"/>
      <c r="I106" s="28"/>
      <c r="J106" s="28"/>
      <c r="K106" s="28"/>
      <c r="L106" s="28"/>
      <c r="M106" s="28"/>
      <c r="N106" s="28"/>
      <c r="O106" s="28"/>
      <c r="P106" s="28"/>
      <c r="Q106" s="28"/>
      <c r="R106" s="28"/>
      <c r="S106" s="28"/>
      <c r="T106" s="28"/>
      <c r="U106" s="28"/>
      <c r="V106" s="28"/>
      <c r="W106" s="28"/>
      <c r="X106" s="28"/>
      <c r="Y106" s="28"/>
      <c r="Z106" s="28"/>
    </row>
    <row r="107" spans="1:26" ht="15.5" x14ac:dyDescent="0.25">
      <c r="A107" s="16">
        <v>45733</v>
      </c>
      <c r="B107" s="10" t="s">
        <v>98</v>
      </c>
      <c r="C107" s="19">
        <v>0</v>
      </c>
      <c r="D107" s="46"/>
      <c r="E107" s="46"/>
      <c r="F107" s="28"/>
      <c r="G107" s="28"/>
      <c r="H107" s="28"/>
      <c r="I107" s="28"/>
      <c r="J107" s="28"/>
      <c r="K107" s="28"/>
      <c r="L107" s="28"/>
      <c r="M107" s="28"/>
      <c r="N107" s="28"/>
      <c r="O107" s="28"/>
      <c r="P107" s="28"/>
      <c r="Q107" s="28"/>
      <c r="R107" s="28"/>
      <c r="S107" s="28"/>
      <c r="T107" s="28"/>
      <c r="U107" s="28"/>
      <c r="V107" s="28"/>
      <c r="W107" s="28"/>
      <c r="X107" s="28"/>
      <c r="Y107" s="28"/>
      <c r="Z107" s="28"/>
    </row>
    <row r="108" spans="1:26" ht="34.5" customHeight="1" x14ac:dyDescent="0.25">
      <c r="A108" s="76" t="s">
        <v>99</v>
      </c>
      <c r="B108" s="53"/>
      <c r="C108" s="53"/>
      <c r="D108" s="53"/>
      <c r="E108" s="54"/>
      <c r="F108" s="28"/>
      <c r="G108" s="28"/>
      <c r="H108" s="28"/>
      <c r="I108" s="28"/>
      <c r="J108" s="28"/>
      <c r="K108" s="28"/>
      <c r="L108" s="28"/>
      <c r="M108" s="28"/>
      <c r="N108" s="28"/>
      <c r="O108" s="28"/>
      <c r="P108" s="28"/>
      <c r="Q108" s="28"/>
      <c r="R108" s="28"/>
      <c r="S108" s="28"/>
      <c r="T108" s="28"/>
      <c r="U108" s="28"/>
      <c r="V108" s="28"/>
      <c r="W108" s="28"/>
      <c r="X108" s="28"/>
      <c r="Y108" s="28"/>
      <c r="Z108" s="28"/>
    </row>
    <row r="109" spans="1:26" ht="31" x14ac:dyDescent="0.25">
      <c r="A109" s="16">
        <v>45675</v>
      </c>
      <c r="B109" s="10" t="s">
        <v>100</v>
      </c>
      <c r="C109" s="19">
        <v>2</v>
      </c>
      <c r="D109" s="44"/>
      <c r="E109" s="44"/>
      <c r="F109" s="28"/>
      <c r="G109" s="28"/>
      <c r="H109" s="28"/>
      <c r="I109" s="28"/>
      <c r="J109" s="28"/>
      <c r="K109" s="28"/>
      <c r="L109" s="28"/>
      <c r="M109" s="28"/>
      <c r="N109" s="28"/>
      <c r="O109" s="28"/>
      <c r="P109" s="28"/>
      <c r="Q109" s="28"/>
      <c r="R109" s="28"/>
      <c r="S109" s="28"/>
      <c r="T109" s="28"/>
      <c r="U109" s="28"/>
      <c r="V109" s="28"/>
      <c r="W109" s="28"/>
      <c r="X109" s="28"/>
      <c r="Y109" s="28"/>
      <c r="Z109" s="28"/>
    </row>
    <row r="110" spans="1:26" ht="46.5" x14ac:dyDescent="0.25">
      <c r="A110" s="16">
        <v>45706</v>
      </c>
      <c r="B110" s="10" t="s">
        <v>101</v>
      </c>
      <c r="C110" s="19">
        <v>2</v>
      </c>
      <c r="D110" s="45"/>
      <c r="E110" s="45"/>
      <c r="F110" s="28"/>
      <c r="G110" s="28"/>
      <c r="H110" s="28"/>
      <c r="I110" s="28"/>
      <c r="J110" s="28"/>
      <c r="K110" s="28"/>
      <c r="L110" s="28"/>
      <c r="M110" s="28"/>
      <c r="N110" s="28"/>
      <c r="O110" s="28"/>
      <c r="P110" s="28"/>
      <c r="Q110" s="28"/>
      <c r="R110" s="28"/>
      <c r="S110" s="28"/>
      <c r="T110" s="28"/>
      <c r="U110" s="28"/>
      <c r="V110" s="28"/>
      <c r="W110" s="28"/>
      <c r="X110" s="28"/>
      <c r="Y110" s="28"/>
      <c r="Z110" s="28"/>
    </row>
    <row r="111" spans="1:26" ht="46.5" x14ac:dyDescent="0.25">
      <c r="A111" s="16">
        <v>45734</v>
      </c>
      <c r="B111" s="10" t="s">
        <v>101</v>
      </c>
      <c r="C111" s="19">
        <v>1</v>
      </c>
      <c r="D111" s="46"/>
      <c r="E111" s="46"/>
      <c r="F111" s="28"/>
      <c r="G111" s="28"/>
      <c r="H111" s="28"/>
      <c r="I111" s="28"/>
      <c r="J111" s="28"/>
      <c r="K111" s="28"/>
      <c r="L111" s="28"/>
      <c r="M111" s="28"/>
      <c r="N111" s="28"/>
      <c r="O111" s="28"/>
      <c r="P111" s="28"/>
      <c r="Q111" s="28"/>
      <c r="R111" s="28"/>
      <c r="S111" s="28"/>
      <c r="T111" s="28"/>
      <c r="U111" s="28"/>
      <c r="V111" s="28"/>
      <c r="W111" s="28"/>
      <c r="X111" s="28"/>
      <c r="Y111" s="28"/>
      <c r="Z111" s="28"/>
    </row>
    <row r="112" spans="1:26" ht="35.25" customHeight="1" x14ac:dyDescent="0.25">
      <c r="A112" s="76" t="s">
        <v>102</v>
      </c>
      <c r="B112" s="53"/>
      <c r="C112" s="53"/>
      <c r="D112" s="53"/>
      <c r="E112" s="54"/>
      <c r="F112" s="28"/>
      <c r="G112" s="28"/>
      <c r="H112" s="28"/>
      <c r="I112" s="28"/>
      <c r="J112" s="28"/>
      <c r="K112" s="28"/>
      <c r="L112" s="28"/>
      <c r="M112" s="28"/>
      <c r="N112" s="28"/>
      <c r="O112" s="28"/>
      <c r="P112" s="28"/>
      <c r="Q112" s="28"/>
      <c r="R112" s="28"/>
      <c r="S112" s="28"/>
      <c r="T112" s="28"/>
      <c r="U112" s="28"/>
      <c r="V112" s="28"/>
      <c r="W112" s="28"/>
      <c r="X112" s="28"/>
      <c r="Y112" s="28"/>
      <c r="Z112" s="28"/>
    </row>
    <row r="113" spans="1:26" ht="31" x14ac:dyDescent="0.25">
      <c r="A113" s="25" t="s">
        <v>103</v>
      </c>
      <c r="B113" s="10" t="s">
        <v>104</v>
      </c>
      <c r="C113" s="19">
        <v>1</v>
      </c>
      <c r="D113" s="44"/>
      <c r="E113" s="44"/>
      <c r="F113" s="28"/>
      <c r="G113" s="28"/>
      <c r="H113" s="28"/>
      <c r="I113" s="28"/>
      <c r="J113" s="28"/>
      <c r="K113" s="28"/>
      <c r="L113" s="28"/>
      <c r="M113" s="28"/>
      <c r="N113" s="28"/>
      <c r="O113" s="28"/>
      <c r="P113" s="28"/>
      <c r="Q113" s="28"/>
      <c r="R113" s="28"/>
      <c r="S113" s="28"/>
      <c r="T113" s="28"/>
      <c r="U113" s="28"/>
      <c r="V113" s="28"/>
      <c r="W113" s="28"/>
      <c r="X113" s="28"/>
      <c r="Y113" s="28"/>
      <c r="Z113" s="28"/>
    </row>
    <row r="114" spans="1:26" ht="31" x14ac:dyDescent="0.25">
      <c r="A114" s="16">
        <v>45707</v>
      </c>
      <c r="B114" s="10" t="s">
        <v>104</v>
      </c>
      <c r="C114" s="19">
        <v>0</v>
      </c>
      <c r="D114" s="46"/>
      <c r="E114" s="46"/>
      <c r="F114" s="28"/>
      <c r="G114" s="28"/>
      <c r="H114" s="28"/>
      <c r="I114" s="28"/>
      <c r="J114" s="28"/>
      <c r="K114" s="28"/>
      <c r="L114" s="28"/>
      <c r="M114" s="28"/>
      <c r="N114" s="28"/>
      <c r="O114" s="28"/>
      <c r="P114" s="28"/>
      <c r="Q114" s="28"/>
      <c r="R114" s="28"/>
      <c r="S114" s="28"/>
      <c r="T114" s="28"/>
      <c r="U114" s="28"/>
      <c r="V114" s="28"/>
      <c r="W114" s="28"/>
      <c r="X114" s="28"/>
      <c r="Y114" s="28"/>
      <c r="Z114" s="28"/>
    </row>
    <row r="115" spans="1:26" ht="58.5" customHeight="1" x14ac:dyDescent="0.25">
      <c r="A115" s="79" t="s">
        <v>126</v>
      </c>
      <c r="B115" s="53"/>
      <c r="C115" s="53"/>
      <c r="D115" s="53"/>
      <c r="E115" s="54"/>
      <c r="F115" s="28"/>
      <c r="G115" s="28"/>
      <c r="H115" s="28"/>
      <c r="I115" s="28"/>
      <c r="J115" s="28"/>
      <c r="K115" s="28"/>
      <c r="L115" s="28"/>
      <c r="M115" s="28"/>
      <c r="N115" s="28"/>
      <c r="O115" s="28"/>
      <c r="P115" s="28"/>
      <c r="Q115" s="28"/>
      <c r="R115" s="28"/>
      <c r="S115" s="28"/>
      <c r="T115" s="28"/>
      <c r="U115" s="28"/>
      <c r="V115" s="28"/>
      <c r="W115" s="28"/>
      <c r="X115" s="28"/>
      <c r="Y115" s="28"/>
      <c r="Z115" s="28"/>
    </row>
    <row r="116" spans="1:26" ht="38.25" customHeight="1" x14ac:dyDescent="0.25">
      <c r="A116" s="76" t="s">
        <v>105</v>
      </c>
      <c r="B116" s="53"/>
      <c r="C116" s="53"/>
      <c r="D116" s="53"/>
      <c r="E116" s="54"/>
      <c r="F116" s="28"/>
      <c r="G116" s="28"/>
      <c r="H116" s="28"/>
      <c r="I116" s="28"/>
      <c r="J116" s="28"/>
      <c r="K116" s="28"/>
      <c r="L116" s="28"/>
      <c r="M116" s="28"/>
      <c r="N116" s="28"/>
      <c r="O116" s="28"/>
      <c r="P116" s="28"/>
      <c r="Q116" s="28"/>
      <c r="R116" s="28"/>
      <c r="S116" s="28"/>
      <c r="T116" s="28"/>
      <c r="U116" s="28"/>
      <c r="V116" s="28"/>
      <c r="W116" s="28"/>
      <c r="X116" s="28"/>
      <c r="Y116" s="28"/>
      <c r="Z116" s="28"/>
    </row>
    <row r="117" spans="1:26" ht="15.5" x14ac:dyDescent="0.25">
      <c r="A117" s="16">
        <v>45677</v>
      </c>
      <c r="B117" s="9" t="s">
        <v>106</v>
      </c>
      <c r="C117" s="19" t="s">
        <v>72</v>
      </c>
      <c r="D117" s="5"/>
      <c r="E117" s="5"/>
      <c r="F117" s="28"/>
      <c r="G117" s="28"/>
      <c r="H117" s="28"/>
      <c r="I117" s="28"/>
      <c r="J117" s="28"/>
      <c r="K117" s="28"/>
      <c r="L117" s="28"/>
      <c r="M117" s="28"/>
      <c r="N117" s="28"/>
      <c r="O117" s="28"/>
      <c r="P117" s="28"/>
      <c r="Q117" s="28"/>
      <c r="R117" s="28"/>
      <c r="S117" s="28"/>
      <c r="T117" s="28"/>
      <c r="U117" s="28"/>
      <c r="V117" s="28"/>
      <c r="W117" s="28"/>
      <c r="X117" s="28"/>
      <c r="Y117" s="28"/>
      <c r="Z117" s="28"/>
    </row>
    <row r="118" spans="1:26" ht="24" customHeight="1" x14ac:dyDescent="0.25">
      <c r="A118" s="16">
        <v>45708</v>
      </c>
      <c r="B118" s="9" t="s">
        <v>107</v>
      </c>
      <c r="C118" s="19" t="s">
        <v>72</v>
      </c>
      <c r="D118" s="5"/>
      <c r="E118" s="5"/>
      <c r="F118" s="28"/>
      <c r="G118" s="28"/>
      <c r="H118" s="28"/>
      <c r="I118" s="28"/>
      <c r="J118" s="28"/>
      <c r="K118" s="28"/>
      <c r="L118" s="28"/>
      <c r="M118" s="28"/>
      <c r="N118" s="28"/>
      <c r="O118" s="28"/>
      <c r="P118" s="28"/>
      <c r="Q118" s="28"/>
      <c r="R118" s="28"/>
      <c r="S118" s="28"/>
      <c r="T118" s="28"/>
      <c r="U118" s="28"/>
      <c r="V118" s="28"/>
      <c r="W118" s="28"/>
      <c r="X118" s="28"/>
      <c r="Y118" s="28"/>
      <c r="Z118" s="28"/>
    </row>
    <row r="119" spans="1:26" ht="15.5" x14ac:dyDescent="0.25">
      <c r="A119" s="80" t="s">
        <v>108</v>
      </c>
      <c r="B119" s="53"/>
      <c r="C119" s="54"/>
      <c r="D119" s="20">
        <f>SUM(D117:D118)</f>
        <v>0</v>
      </c>
      <c r="E119" s="35"/>
      <c r="F119" s="28"/>
      <c r="G119" s="28"/>
      <c r="H119" s="28"/>
      <c r="I119" s="28"/>
      <c r="J119" s="28"/>
      <c r="K119" s="28"/>
      <c r="L119" s="28"/>
      <c r="M119" s="28"/>
      <c r="N119" s="28"/>
      <c r="O119" s="28"/>
      <c r="P119" s="28"/>
      <c r="Q119" s="28"/>
      <c r="R119" s="28"/>
      <c r="S119" s="28"/>
      <c r="T119" s="28"/>
      <c r="U119" s="28"/>
      <c r="V119" s="28"/>
      <c r="W119" s="28"/>
      <c r="X119" s="28"/>
      <c r="Y119" s="28"/>
      <c r="Z119" s="28"/>
    </row>
    <row r="120" spans="1:26" ht="33" customHeight="1" x14ac:dyDescent="0.25">
      <c r="A120" s="76" t="s">
        <v>109</v>
      </c>
      <c r="B120" s="53"/>
      <c r="C120" s="53"/>
      <c r="D120" s="53"/>
      <c r="E120" s="54"/>
      <c r="F120" s="28"/>
      <c r="G120" s="28"/>
      <c r="H120" s="28"/>
      <c r="I120" s="28"/>
      <c r="J120" s="28"/>
      <c r="K120" s="28"/>
      <c r="L120" s="28"/>
      <c r="M120" s="28"/>
      <c r="N120" s="28"/>
      <c r="O120" s="28"/>
      <c r="P120" s="28"/>
      <c r="Q120" s="28"/>
      <c r="R120" s="28"/>
      <c r="S120" s="28"/>
      <c r="T120" s="28"/>
      <c r="U120" s="28"/>
      <c r="V120" s="28"/>
      <c r="W120" s="28"/>
      <c r="X120" s="28"/>
      <c r="Y120" s="28"/>
      <c r="Z120" s="28"/>
    </row>
    <row r="121" spans="1:26" ht="15.5" x14ac:dyDescent="0.25">
      <c r="A121" s="16">
        <v>45678</v>
      </c>
      <c r="B121" s="9" t="s">
        <v>110</v>
      </c>
      <c r="C121" s="19">
        <v>0.5</v>
      </c>
      <c r="D121" s="44"/>
      <c r="E121" s="44"/>
      <c r="F121" s="28"/>
      <c r="G121" s="28"/>
      <c r="H121" s="28"/>
      <c r="I121" s="28"/>
      <c r="J121" s="28"/>
      <c r="K121" s="28"/>
      <c r="L121" s="28"/>
      <c r="M121" s="28"/>
      <c r="N121" s="28"/>
      <c r="O121" s="28"/>
      <c r="P121" s="28"/>
      <c r="Q121" s="28"/>
      <c r="R121" s="28"/>
      <c r="S121" s="28"/>
      <c r="T121" s="28"/>
      <c r="U121" s="28"/>
      <c r="V121" s="28"/>
      <c r="W121" s="28"/>
      <c r="X121" s="28"/>
      <c r="Y121" s="28"/>
      <c r="Z121" s="28"/>
    </row>
    <row r="122" spans="1:26" ht="15.5" x14ac:dyDescent="0.25">
      <c r="A122" s="16">
        <v>45709</v>
      </c>
      <c r="B122" s="10" t="s">
        <v>111</v>
      </c>
      <c r="C122" s="19">
        <v>0</v>
      </c>
      <c r="D122" s="46"/>
      <c r="E122" s="46"/>
      <c r="F122" s="28"/>
      <c r="G122" s="28"/>
      <c r="H122" s="28"/>
      <c r="I122" s="28"/>
      <c r="J122" s="28"/>
      <c r="K122" s="28"/>
      <c r="L122" s="28"/>
      <c r="M122" s="28"/>
      <c r="N122" s="28"/>
      <c r="O122" s="28"/>
      <c r="P122" s="28"/>
      <c r="Q122" s="28"/>
      <c r="R122" s="28"/>
      <c r="S122" s="28"/>
      <c r="T122" s="28"/>
      <c r="U122" s="28"/>
      <c r="V122" s="28"/>
      <c r="W122" s="28"/>
      <c r="X122" s="28"/>
      <c r="Y122" s="28"/>
      <c r="Z122" s="28"/>
    </row>
    <row r="123" spans="1:26" ht="37.5" customHeight="1" x14ac:dyDescent="0.25">
      <c r="A123" s="76" t="s">
        <v>112</v>
      </c>
      <c r="B123" s="53"/>
      <c r="C123" s="53"/>
      <c r="D123" s="53"/>
      <c r="E123" s="54"/>
      <c r="F123" s="28"/>
      <c r="G123" s="28"/>
      <c r="H123" s="28"/>
      <c r="I123" s="28"/>
      <c r="J123" s="28"/>
      <c r="K123" s="28"/>
      <c r="L123" s="28"/>
      <c r="M123" s="28"/>
      <c r="N123" s="28"/>
      <c r="O123" s="28"/>
      <c r="P123" s="28"/>
      <c r="Q123" s="28"/>
      <c r="R123" s="28"/>
      <c r="S123" s="28"/>
      <c r="T123" s="28"/>
      <c r="U123" s="28"/>
      <c r="V123" s="28"/>
      <c r="W123" s="28"/>
      <c r="X123" s="28"/>
      <c r="Y123" s="28"/>
      <c r="Z123" s="28"/>
    </row>
    <row r="124" spans="1:26" ht="15.5" x14ac:dyDescent="0.25">
      <c r="A124" s="16">
        <v>45679</v>
      </c>
      <c r="B124" s="9" t="s">
        <v>110</v>
      </c>
      <c r="C124" s="19">
        <v>0.5</v>
      </c>
      <c r="D124" s="44"/>
      <c r="E124" s="44"/>
      <c r="F124" s="28"/>
      <c r="G124" s="28"/>
      <c r="H124" s="28"/>
      <c r="I124" s="28"/>
      <c r="J124" s="28"/>
      <c r="K124" s="28"/>
      <c r="L124" s="28"/>
      <c r="M124" s="28"/>
      <c r="N124" s="28"/>
      <c r="O124" s="28"/>
      <c r="P124" s="28"/>
      <c r="Q124" s="28"/>
      <c r="R124" s="28"/>
      <c r="S124" s="28"/>
      <c r="T124" s="28"/>
      <c r="U124" s="28"/>
      <c r="V124" s="28"/>
      <c r="W124" s="28"/>
      <c r="X124" s="28"/>
      <c r="Y124" s="28"/>
      <c r="Z124" s="28"/>
    </row>
    <row r="125" spans="1:26" ht="15.5" x14ac:dyDescent="0.25">
      <c r="A125" s="16">
        <v>45710</v>
      </c>
      <c r="B125" s="10" t="s">
        <v>111</v>
      </c>
      <c r="C125" s="19">
        <v>0</v>
      </c>
      <c r="D125" s="46"/>
      <c r="E125" s="46"/>
      <c r="F125" s="28"/>
      <c r="G125" s="28"/>
      <c r="H125" s="28"/>
      <c r="I125" s="28"/>
      <c r="J125" s="28"/>
      <c r="K125" s="28"/>
      <c r="L125" s="28"/>
      <c r="M125" s="28"/>
      <c r="N125" s="28"/>
      <c r="O125" s="28"/>
      <c r="P125" s="28"/>
      <c r="Q125" s="28"/>
      <c r="R125" s="28"/>
      <c r="S125" s="28"/>
      <c r="T125" s="28"/>
      <c r="U125" s="28"/>
      <c r="V125" s="28"/>
      <c r="W125" s="28"/>
      <c r="X125" s="28"/>
      <c r="Y125" s="28"/>
      <c r="Z125" s="28"/>
    </row>
    <row r="126" spans="1:26" ht="15.5" x14ac:dyDescent="0.25">
      <c r="A126" s="70" t="s">
        <v>113</v>
      </c>
      <c r="B126" s="77"/>
      <c r="C126" s="77"/>
      <c r="D126" s="77"/>
      <c r="E126" s="7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5" x14ac:dyDescent="0.25">
      <c r="A127" s="16">
        <v>45680</v>
      </c>
      <c r="B127" s="9" t="s">
        <v>110</v>
      </c>
      <c r="C127" s="19">
        <v>0.5</v>
      </c>
      <c r="D127" s="44"/>
      <c r="E127" s="44"/>
      <c r="F127" s="28"/>
      <c r="G127" s="28"/>
      <c r="H127" s="28"/>
      <c r="I127" s="28"/>
      <c r="J127" s="28"/>
      <c r="K127" s="28"/>
      <c r="L127" s="28"/>
      <c r="M127" s="28"/>
      <c r="N127" s="28"/>
      <c r="O127" s="28"/>
      <c r="P127" s="28"/>
      <c r="Q127" s="28"/>
      <c r="R127" s="28"/>
      <c r="S127" s="28"/>
      <c r="T127" s="28"/>
      <c r="U127" s="28"/>
      <c r="V127" s="28"/>
      <c r="W127" s="28"/>
      <c r="X127" s="28"/>
      <c r="Y127" s="28"/>
      <c r="Z127" s="28"/>
    </row>
    <row r="128" spans="1:26" ht="15.5" x14ac:dyDescent="0.25">
      <c r="A128" s="16">
        <v>45711</v>
      </c>
      <c r="B128" s="10" t="s">
        <v>111</v>
      </c>
      <c r="C128" s="19">
        <v>0</v>
      </c>
      <c r="D128" s="46"/>
      <c r="E128" s="46"/>
      <c r="F128" s="28"/>
      <c r="G128" s="28"/>
      <c r="H128" s="28"/>
      <c r="I128" s="28"/>
      <c r="J128" s="28"/>
      <c r="K128" s="28"/>
      <c r="L128" s="28"/>
      <c r="M128" s="28"/>
      <c r="N128" s="28"/>
      <c r="O128" s="28"/>
      <c r="P128" s="28"/>
      <c r="Q128" s="28"/>
      <c r="R128" s="28"/>
      <c r="S128" s="28"/>
      <c r="T128" s="28"/>
      <c r="U128" s="28"/>
      <c r="V128" s="28"/>
      <c r="W128" s="28"/>
      <c r="X128" s="28"/>
      <c r="Y128" s="28"/>
      <c r="Z128" s="28"/>
    </row>
    <row r="129" spans="1:26" ht="39" customHeight="1" x14ac:dyDescent="0.25">
      <c r="A129" s="70" t="s">
        <v>127</v>
      </c>
      <c r="B129" s="53"/>
      <c r="C129" s="53"/>
      <c r="D129" s="53"/>
      <c r="E129" s="54"/>
      <c r="F129" s="28"/>
      <c r="G129" s="28"/>
      <c r="H129" s="28"/>
      <c r="I129" s="28"/>
      <c r="J129" s="28"/>
      <c r="K129" s="28"/>
      <c r="L129" s="28"/>
      <c r="M129" s="28"/>
      <c r="N129" s="28"/>
      <c r="O129" s="28"/>
      <c r="P129" s="28"/>
      <c r="Q129" s="28"/>
      <c r="R129" s="28"/>
      <c r="S129" s="28"/>
      <c r="T129" s="28"/>
      <c r="U129" s="28"/>
      <c r="V129" s="28"/>
      <c r="W129" s="28"/>
      <c r="X129" s="28"/>
      <c r="Y129" s="28"/>
      <c r="Z129" s="28"/>
    </row>
    <row r="130" spans="1:26" ht="15.5" x14ac:dyDescent="0.25">
      <c r="A130" s="16">
        <v>45681</v>
      </c>
      <c r="B130" s="9" t="s">
        <v>110</v>
      </c>
      <c r="C130" s="19">
        <v>0.5</v>
      </c>
      <c r="D130" s="44"/>
      <c r="E130" s="44"/>
      <c r="F130" s="28"/>
      <c r="G130" s="28"/>
      <c r="H130" s="28"/>
      <c r="I130" s="28"/>
      <c r="J130" s="28"/>
      <c r="K130" s="28"/>
      <c r="L130" s="28"/>
      <c r="M130" s="28"/>
      <c r="N130" s="28"/>
      <c r="O130" s="28"/>
      <c r="P130" s="28"/>
      <c r="Q130" s="28"/>
      <c r="R130" s="28"/>
      <c r="S130" s="28"/>
      <c r="T130" s="28"/>
      <c r="U130" s="28"/>
      <c r="V130" s="28"/>
      <c r="W130" s="28"/>
      <c r="X130" s="28"/>
      <c r="Y130" s="28"/>
      <c r="Z130" s="28"/>
    </row>
    <row r="131" spans="1:26" ht="15.5" x14ac:dyDescent="0.25">
      <c r="A131" s="16">
        <v>45712</v>
      </c>
      <c r="B131" s="10" t="s">
        <v>111</v>
      </c>
      <c r="C131" s="19">
        <v>0</v>
      </c>
      <c r="D131" s="46"/>
      <c r="E131" s="46"/>
      <c r="F131" s="28"/>
      <c r="G131" s="28"/>
      <c r="H131" s="28"/>
      <c r="I131" s="28"/>
      <c r="J131" s="28"/>
      <c r="K131" s="28"/>
      <c r="L131" s="28"/>
      <c r="M131" s="28"/>
      <c r="N131" s="28"/>
      <c r="O131" s="28"/>
      <c r="P131" s="28"/>
      <c r="Q131" s="28"/>
      <c r="R131" s="28"/>
      <c r="S131" s="28"/>
      <c r="T131" s="28"/>
      <c r="U131" s="28"/>
      <c r="V131" s="28"/>
      <c r="W131" s="28"/>
      <c r="X131" s="28"/>
      <c r="Y131" s="28"/>
      <c r="Z131" s="28"/>
    </row>
    <row r="132" spans="1:26" ht="15.5" x14ac:dyDescent="0.25">
      <c r="A132" s="47"/>
      <c r="B132" s="48"/>
      <c r="C132" s="48"/>
      <c r="D132" s="48"/>
      <c r="E132" s="4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5" x14ac:dyDescent="0.25">
      <c r="A133" s="63" t="s">
        <v>114</v>
      </c>
      <c r="B133" s="64"/>
      <c r="C133" s="64"/>
      <c r="D133" s="64"/>
      <c r="E133" s="26">
        <f>D87+D89+D98+D101+D105+D109+D113+D119+D121+D124+D127+D130</f>
        <v>0</v>
      </c>
      <c r="F133" s="28"/>
      <c r="G133" s="28"/>
      <c r="H133" s="28"/>
      <c r="I133" s="28"/>
      <c r="J133" s="28"/>
      <c r="K133" s="28"/>
      <c r="L133" s="28"/>
      <c r="M133" s="28"/>
      <c r="N133" s="28"/>
      <c r="O133" s="28"/>
      <c r="P133" s="28"/>
      <c r="Q133" s="28"/>
      <c r="R133" s="28"/>
      <c r="S133" s="28"/>
      <c r="T133" s="28"/>
      <c r="U133" s="28"/>
      <c r="V133" s="28"/>
      <c r="W133" s="28"/>
      <c r="X133" s="28"/>
      <c r="Y133" s="28"/>
      <c r="Z133" s="28"/>
    </row>
    <row r="134" spans="1:26" ht="19.5" customHeight="1" x14ac:dyDescent="0.25">
      <c r="A134" s="73" t="s">
        <v>115</v>
      </c>
      <c r="B134" s="64"/>
      <c r="C134" s="64"/>
      <c r="D134" s="64"/>
      <c r="E134" s="64"/>
      <c r="F134" s="28"/>
      <c r="G134" s="28"/>
      <c r="H134" s="28"/>
      <c r="I134" s="28"/>
      <c r="J134" s="28"/>
      <c r="K134" s="28"/>
      <c r="L134" s="28"/>
      <c r="M134" s="28"/>
      <c r="N134" s="28"/>
      <c r="O134" s="28"/>
      <c r="P134" s="28"/>
      <c r="Q134" s="28"/>
      <c r="R134" s="28"/>
      <c r="S134" s="28"/>
      <c r="T134" s="28"/>
      <c r="U134" s="28"/>
      <c r="V134" s="28"/>
      <c r="W134" s="28"/>
      <c r="X134" s="28"/>
      <c r="Y134" s="28"/>
      <c r="Z134" s="28"/>
    </row>
    <row r="135" spans="1:26" ht="35.25" customHeight="1" x14ac:dyDescent="0.25">
      <c r="A135" s="74" t="s">
        <v>116</v>
      </c>
      <c r="B135" s="64"/>
      <c r="C135" s="64"/>
      <c r="D135" s="64"/>
      <c r="E135" s="64"/>
      <c r="F135" s="28"/>
      <c r="G135" s="28"/>
      <c r="H135" s="28"/>
      <c r="I135" s="28"/>
      <c r="J135" s="28"/>
      <c r="K135" s="28"/>
      <c r="L135" s="28"/>
      <c r="M135" s="28"/>
      <c r="N135" s="28"/>
      <c r="O135" s="28"/>
      <c r="P135" s="28"/>
      <c r="Q135" s="28"/>
      <c r="R135" s="28"/>
      <c r="S135" s="28"/>
      <c r="T135" s="28"/>
      <c r="U135" s="28"/>
      <c r="V135" s="28"/>
      <c r="W135" s="28"/>
      <c r="X135" s="28"/>
      <c r="Y135" s="28"/>
      <c r="Z135" s="28"/>
    </row>
    <row r="136" spans="1:26" ht="15.5" x14ac:dyDescent="0.25">
      <c r="A136" s="6"/>
      <c r="B136" s="11"/>
      <c r="C136" s="11"/>
      <c r="D136" s="11"/>
      <c r="E136" s="11"/>
      <c r="F136" s="28"/>
      <c r="G136" s="28"/>
      <c r="H136" s="28"/>
      <c r="I136" s="28"/>
      <c r="J136" s="28"/>
      <c r="K136" s="28"/>
      <c r="L136" s="28"/>
      <c r="M136" s="28"/>
      <c r="N136" s="28"/>
      <c r="O136" s="28"/>
      <c r="P136" s="28"/>
      <c r="Q136" s="28"/>
      <c r="R136" s="28"/>
      <c r="S136" s="28"/>
      <c r="T136" s="28"/>
      <c r="U136" s="28"/>
      <c r="V136" s="28"/>
      <c r="W136" s="28"/>
      <c r="X136" s="28"/>
      <c r="Y136" s="28"/>
      <c r="Z136" s="28"/>
    </row>
    <row r="137" spans="1:26" ht="15.5" x14ac:dyDescent="0.25">
      <c r="A137" s="63" t="s">
        <v>117</v>
      </c>
      <c r="B137" s="64"/>
      <c r="C137" s="64"/>
      <c r="D137" s="64"/>
      <c r="E137" s="26">
        <f>E70+E133</f>
        <v>0</v>
      </c>
      <c r="F137" s="28"/>
      <c r="G137" s="28"/>
      <c r="H137" s="28"/>
      <c r="I137" s="28"/>
      <c r="J137" s="28"/>
      <c r="K137" s="28"/>
      <c r="L137" s="28"/>
      <c r="M137" s="28"/>
      <c r="N137" s="28"/>
      <c r="O137" s="28"/>
      <c r="P137" s="28"/>
      <c r="Q137" s="28"/>
      <c r="R137" s="28"/>
      <c r="S137" s="28"/>
      <c r="T137" s="28"/>
      <c r="U137" s="28"/>
      <c r="V137" s="28"/>
      <c r="W137" s="28"/>
      <c r="X137" s="28"/>
      <c r="Y137" s="28"/>
      <c r="Z137" s="28"/>
    </row>
    <row r="138" spans="1:26" ht="30" customHeight="1" x14ac:dyDescent="0.25">
      <c r="A138" s="75" t="s">
        <v>118</v>
      </c>
      <c r="B138" s="64"/>
      <c r="C138" s="64"/>
      <c r="D138" s="64"/>
      <c r="E138" s="64"/>
      <c r="F138" s="28"/>
      <c r="G138" s="28"/>
      <c r="H138" s="28"/>
      <c r="I138" s="28"/>
      <c r="J138" s="28"/>
      <c r="K138" s="28"/>
      <c r="L138" s="28"/>
      <c r="M138" s="28"/>
      <c r="N138" s="28"/>
      <c r="O138" s="28"/>
      <c r="P138" s="28"/>
      <c r="Q138" s="28"/>
      <c r="R138" s="28"/>
      <c r="S138" s="28"/>
      <c r="T138" s="28"/>
      <c r="U138" s="28"/>
      <c r="V138" s="28"/>
      <c r="W138" s="28"/>
      <c r="X138" s="28"/>
      <c r="Y138" s="28"/>
      <c r="Z138" s="28"/>
    </row>
    <row r="139" spans="1:26" ht="15.5" x14ac:dyDescent="0.25">
      <c r="A139" s="28"/>
      <c r="B139" s="28"/>
      <c r="C139" s="28"/>
      <c r="D139" s="28"/>
      <c r="E139" s="39"/>
      <c r="F139" s="28"/>
      <c r="G139" s="28"/>
      <c r="H139" s="28"/>
      <c r="I139" s="28"/>
      <c r="J139" s="28"/>
      <c r="K139" s="28"/>
      <c r="L139" s="28"/>
      <c r="M139" s="28"/>
      <c r="N139" s="28"/>
      <c r="O139" s="28"/>
      <c r="P139" s="28"/>
      <c r="Q139" s="28"/>
      <c r="R139" s="28"/>
      <c r="S139" s="28"/>
      <c r="T139" s="28"/>
      <c r="U139" s="28"/>
      <c r="V139" s="28"/>
      <c r="W139" s="28"/>
      <c r="X139" s="28"/>
      <c r="Y139" s="28"/>
      <c r="Z139" s="28"/>
    </row>
    <row r="140" spans="1:26" ht="15.5" x14ac:dyDescent="0.25">
      <c r="A140" s="71" t="s">
        <v>119</v>
      </c>
      <c r="B140" s="48"/>
      <c r="C140" s="72" t="s">
        <v>120</v>
      </c>
      <c r="D140" s="48"/>
      <c r="E140" s="40" t="s">
        <v>128</v>
      </c>
      <c r="F140" s="28"/>
      <c r="G140" s="28"/>
      <c r="H140" s="28"/>
      <c r="I140" s="28"/>
      <c r="J140" s="28"/>
      <c r="K140" s="28"/>
      <c r="L140" s="28"/>
      <c r="M140" s="28"/>
      <c r="N140" s="28"/>
      <c r="O140" s="28"/>
      <c r="P140" s="28"/>
      <c r="Q140" s="28"/>
      <c r="R140" s="28"/>
      <c r="S140" s="28"/>
      <c r="T140" s="28"/>
      <c r="U140" s="28"/>
      <c r="V140" s="28"/>
      <c r="W140" s="28"/>
      <c r="X140" s="28"/>
      <c r="Y140" s="28"/>
      <c r="Z140" s="28"/>
    </row>
    <row r="141" spans="1:26" ht="15.5" x14ac:dyDescent="0.25">
      <c r="A141" s="28"/>
      <c r="B141" s="28"/>
      <c r="C141" s="28"/>
      <c r="D141" s="28"/>
      <c r="E141" s="1" t="s">
        <v>121</v>
      </c>
      <c r="F141" s="28"/>
      <c r="G141" s="28"/>
      <c r="H141" s="28"/>
      <c r="I141" s="28"/>
      <c r="J141" s="28"/>
      <c r="K141" s="28"/>
      <c r="L141" s="28"/>
      <c r="M141" s="28"/>
      <c r="N141" s="28"/>
      <c r="O141" s="28"/>
      <c r="P141" s="28"/>
      <c r="Q141" s="28"/>
      <c r="R141" s="28"/>
      <c r="S141" s="28"/>
      <c r="T141" s="28"/>
      <c r="U141" s="28"/>
      <c r="V141" s="28"/>
      <c r="W141" s="28"/>
      <c r="X141" s="28"/>
      <c r="Y141" s="28"/>
      <c r="Z141" s="28"/>
    </row>
    <row r="142" spans="1:26" ht="15.5"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5" x14ac:dyDescent="0.2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5" x14ac:dyDescent="0.2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5" x14ac:dyDescent="0.2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5"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5"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5"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5"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5"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5" x14ac:dyDescent="0.2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5" x14ac:dyDescent="0.2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5" x14ac:dyDescent="0.2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5" x14ac:dyDescent="0.2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5" x14ac:dyDescent="0.2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5"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5" x14ac:dyDescent="0.2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5"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5" x14ac:dyDescent="0.2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5" x14ac:dyDescent="0.2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5" x14ac:dyDescent="0.2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5" x14ac:dyDescent="0.2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5" x14ac:dyDescent="0.2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5" x14ac:dyDescent="0.2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5"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5" x14ac:dyDescent="0.2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5" x14ac:dyDescent="0.2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5"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5" x14ac:dyDescent="0.2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5"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5" x14ac:dyDescent="0.2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5" x14ac:dyDescent="0.2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5" x14ac:dyDescent="0.2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5" x14ac:dyDescent="0.2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5" x14ac:dyDescent="0.2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5"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5" x14ac:dyDescent="0.2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5" x14ac:dyDescent="0.2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5" x14ac:dyDescent="0.2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5" x14ac:dyDescent="0.2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5" x14ac:dyDescent="0.2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5" x14ac:dyDescent="0.2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5"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5" x14ac:dyDescent="0.2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5"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5" x14ac:dyDescent="0.2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5" x14ac:dyDescent="0.2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5" x14ac:dyDescent="0.2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5" x14ac:dyDescent="0.2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5" x14ac:dyDescent="0.2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5" x14ac:dyDescent="0.2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5" x14ac:dyDescent="0.2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5" x14ac:dyDescent="0.2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5" x14ac:dyDescent="0.2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5" x14ac:dyDescent="0.2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5" x14ac:dyDescent="0.2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5" x14ac:dyDescent="0.2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5" x14ac:dyDescent="0.2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5" x14ac:dyDescent="0.2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5" x14ac:dyDescent="0.2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5" x14ac:dyDescent="0.2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5" x14ac:dyDescent="0.2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5" x14ac:dyDescent="0.2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5" x14ac:dyDescent="0.2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5" x14ac:dyDescent="0.2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5" x14ac:dyDescent="0.2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5" x14ac:dyDescent="0.2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5" x14ac:dyDescent="0.2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5" x14ac:dyDescent="0.2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5" x14ac:dyDescent="0.2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5" x14ac:dyDescent="0.2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5" x14ac:dyDescent="0.2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5" x14ac:dyDescent="0.2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5" x14ac:dyDescent="0.2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5" x14ac:dyDescent="0.2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5" x14ac:dyDescent="0.2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5" x14ac:dyDescent="0.2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5" x14ac:dyDescent="0.2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5" x14ac:dyDescent="0.2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5" x14ac:dyDescent="0.2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5" x14ac:dyDescent="0.2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5" x14ac:dyDescent="0.2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5" x14ac:dyDescent="0.2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5" x14ac:dyDescent="0.2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5" x14ac:dyDescent="0.2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5" x14ac:dyDescent="0.2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5" x14ac:dyDescent="0.2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5" x14ac:dyDescent="0.2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5" x14ac:dyDescent="0.2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5" x14ac:dyDescent="0.2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5" x14ac:dyDescent="0.2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5" x14ac:dyDescent="0.2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5" x14ac:dyDescent="0.2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5" x14ac:dyDescent="0.2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5" x14ac:dyDescent="0.2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5" x14ac:dyDescent="0.2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5" x14ac:dyDescent="0.2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5" x14ac:dyDescent="0.2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5" x14ac:dyDescent="0.2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5" x14ac:dyDescent="0.2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5" x14ac:dyDescent="0.2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5" x14ac:dyDescent="0.2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5" x14ac:dyDescent="0.2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5" x14ac:dyDescent="0.2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5" x14ac:dyDescent="0.2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5" x14ac:dyDescent="0.2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5" x14ac:dyDescent="0.2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5" x14ac:dyDescent="0.2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5" x14ac:dyDescent="0.2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5" x14ac:dyDescent="0.2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5" x14ac:dyDescent="0.2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5" x14ac:dyDescent="0.2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5" x14ac:dyDescent="0.2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5" x14ac:dyDescent="0.2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5" x14ac:dyDescent="0.2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5" x14ac:dyDescent="0.2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5" x14ac:dyDescent="0.2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5" x14ac:dyDescent="0.2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5" x14ac:dyDescent="0.2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5" x14ac:dyDescent="0.2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5" x14ac:dyDescent="0.2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5" x14ac:dyDescent="0.2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5" x14ac:dyDescent="0.2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5" x14ac:dyDescent="0.2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5" x14ac:dyDescent="0.2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5" x14ac:dyDescent="0.2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5" x14ac:dyDescent="0.2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5" x14ac:dyDescent="0.2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5" x14ac:dyDescent="0.2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5" x14ac:dyDescent="0.2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5" x14ac:dyDescent="0.2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5" x14ac:dyDescent="0.2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5" x14ac:dyDescent="0.2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5" x14ac:dyDescent="0.2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5" x14ac:dyDescent="0.2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5" x14ac:dyDescent="0.2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5" x14ac:dyDescent="0.2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5" x14ac:dyDescent="0.2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5" x14ac:dyDescent="0.2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5" x14ac:dyDescent="0.2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5" x14ac:dyDescent="0.2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5" x14ac:dyDescent="0.2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5" x14ac:dyDescent="0.2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5" x14ac:dyDescent="0.2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5" x14ac:dyDescent="0.2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5" x14ac:dyDescent="0.2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5" x14ac:dyDescent="0.2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5" x14ac:dyDescent="0.2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5" x14ac:dyDescent="0.2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5" x14ac:dyDescent="0.2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5" x14ac:dyDescent="0.2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5" x14ac:dyDescent="0.2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5" x14ac:dyDescent="0.2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5" x14ac:dyDescent="0.2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5" x14ac:dyDescent="0.2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5" x14ac:dyDescent="0.2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5" x14ac:dyDescent="0.2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5" x14ac:dyDescent="0.2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5" x14ac:dyDescent="0.2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5" x14ac:dyDescent="0.2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5" x14ac:dyDescent="0.2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5" x14ac:dyDescent="0.2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5" x14ac:dyDescent="0.2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5" x14ac:dyDescent="0.2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5" x14ac:dyDescent="0.2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5" x14ac:dyDescent="0.2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5" x14ac:dyDescent="0.2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5" x14ac:dyDescent="0.2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5" x14ac:dyDescent="0.2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5" x14ac:dyDescent="0.2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5" x14ac:dyDescent="0.2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5" x14ac:dyDescent="0.2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5" x14ac:dyDescent="0.2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5" x14ac:dyDescent="0.2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5" x14ac:dyDescent="0.2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5" x14ac:dyDescent="0.2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5" x14ac:dyDescent="0.2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5" x14ac:dyDescent="0.2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5" x14ac:dyDescent="0.2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5" x14ac:dyDescent="0.2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5" x14ac:dyDescent="0.2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5" x14ac:dyDescent="0.2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5" x14ac:dyDescent="0.2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5" x14ac:dyDescent="0.2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5" x14ac:dyDescent="0.2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5" x14ac:dyDescent="0.2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5" x14ac:dyDescent="0.2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5" x14ac:dyDescent="0.2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5" x14ac:dyDescent="0.2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5" x14ac:dyDescent="0.2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5" x14ac:dyDescent="0.2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5" x14ac:dyDescent="0.2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5" x14ac:dyDescent="0.2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5" x14ac:dyDescent="0.2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5" x14ac:dyDescent="0.2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5" x14ac:dyDescent="0.2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5" x14ac:dyDescent="0.2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5" x14ac:dyDescent="0.2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5" x14ac:dyDescent="0.2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5" x14ac:dyDescent="0.2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5" x14ac:dyDescent="0.2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5" x14ac:dyDescent="0.2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5" x14ac:dyDescent="0.2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5" x14ac:dyDescent="0.2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5" x14ac:dyDescent="0.2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5" x14ac:dyDescent="0.2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5" x14ac:dyDescent="0.2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5" x14ac:dyDescent="0.2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5" x14ac:dyDescent="0.2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5" x14ac:dyDescent="0.2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5" x14ac:dyDescent="0.2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5" x14ac:dyDescent="0.2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5" x14ac:dyDescent="0.2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5" x14ac:dyDescent="0.2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5" x14ac:dyDescent="0.2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5" x14ac:dyDescent="0.2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5" x14ac:dyDescent="0.2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5" x14ac:dyDescent="0.2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5" x14ac:dyDescent="0.2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5" x14ac:dyDescent="0.2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5" x14ac:dyDescent="0.2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5" x14ac:dyDescent="0.2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5" x14ac:dyDescent="0.2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5" x14ac:dyDescent="0.2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5" x14ac:dyDescent="0.2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5" x14ac:dyDescent="0.2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5" x14ac:dyDescent="0.2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5" x14ac:dyDescent="0.2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5" x14ac:dyDescent="0.2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5" x14ac:dyDescent="0.2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5" x14ac:dyDescent="0.2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5" x14ac:dyDescent="0.2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5" x14ac:dyDescent="0.2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5" x14ac:dyDescent="0.2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5" x14ac:dyDescent="0.2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5" x14ac:dyDescent="0.2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5" x14ac:dyDescent="0.2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5" x14ac:dyDescent="0.2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5" x14ac:dyDescent="0.2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5" x14ac:dyDescent="0.2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5" x14ac:dyDescent="0.2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5" x14ac:dyDescent="0.2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5" x14ac:dyDescent="0.2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5" x14ac:dyDescent="0.2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5" x14ac:dyDescent="0.2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5" x14ac:dyDescent="0.2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5" x14ac:dyDescent="0.2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5" x14ac:dyDescent="0.2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5" x14ac:dyDescent="0.2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5" x14ac:dyDescent="0.2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5" x14ac:dyDescent="0.2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5" x14ac:dyDescent="0.2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5" x14ac:dyDescent="0.2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5" x14ac:dyDescent="0.2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5" x14ac:dyDescent="0.2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5" x14ac:dyDescent="0.2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5" x14ac:dyDescent="0.2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5" x14ac:dyDescent="0.2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5" x14ac:dyDescent="0.2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5" x14ac:dyDescent="0.2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5" x14ac:dyDescent="0.2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5" x14ac:dyDescent="0.2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5" x14ac:dyDescent="0.2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5" x14ac:dyDescent="0.2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5" x14ac:dyDescent="0.2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5" x14ac:dyDescent="0.2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5" x14ac:dyDescent="0.2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5" x14ac:dyDescent="0.2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5" x14ac:dyDescent="0.2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5" x14ac:dyDescent="0.2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5" x14ac:dyDescent="0.2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5" x14ac:dyDescent="0.2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5" x14ac:dyDescent="0.2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5" x14ac:dyDescent="0.2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5" x14ac:dyDescent="0.2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5" x14ac:dyDescent="0.2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5" x14ac:dyDescent="0.2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5" x14ac:dyDescent="0.2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5" x14ac:dyDescent="0.2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5" x14ac:dyDescent="0.2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5" x14ac:dyDescent="0.2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5" x14ac:dyDescent="0.2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5" x14ac:dyDescent="0.2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5" x14ac:dyDescent="0.2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5" x14ac:dyDescent="0.2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5" x14ac:dyDescent="0.2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5" x14ac:dyDescent="0.2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5" x14ac:dyDescent="0.2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5" x14ac:dyDescent="0.2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5" x14ac:dyDescent="0.2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5" x14ac:dyDescent="0.2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5" x14ac:dyDescent="0.2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5" x14ac:dyDescent="0.2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5" x14ac:dyDescent="0.2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5" x14ac:dyDescent="0.2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5" x14ac:dyDescent="0.2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5" x14ac:dyDescent="0.2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5" x14ac:dyDescent="0.2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5" x14ac:dyDescent="0.2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5" x14ac:dyDescent="0.2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5" x14ac:dyDescent="0.2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5" x14ac:dyDescent="0.2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5" x14ac:dyDescent="0.2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5" x14ac:dyDescent="0.2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5" x14ac:dyDescent="0.2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5" x14ac:dyDescent="0.2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5" x14ac:dyDescent="0.2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5" x14ac:dyDescent="0.2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5" x14ac:dyDescent="0.2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5" x14ac:dyDescent="0.2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5" x14ac:dyDescent="0.2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5" x14ac:dyDescent="0.2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5" x14ac:dyDescent="0.2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5" x14ac:dyDescent="0.2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5" x14ac:dyDescent="0.2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5" x14ac:dyDescent="0.2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5" x14ac:dyDescent="0.2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5" x14ac:dyDescent="0.2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5" x14ac:dyDescent="0.2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5" x14ac:dyDescent="0.2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5" x14ac:dyDescent="0.2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5" x14ac:dyDescent="0.2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5" x14ac:dyDescent="0.2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5" x14ac:dyDescent="0.2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5" x14ac:dyDescent="0.2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5" x14ac:dyDescent="0.2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5" x14ac:dyDescent="0.2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5" x14ac:dyDescent="0.2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5" x14ac:dyDescent="0.2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5" x14ac:dyDescent="0.2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5" x14ac:dyDescent="0.2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5" x14ac:dyDescent="0.2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5" x14ac:dyDescent="0.2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5" x14ac:dyDescent="0.2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5" x14ac:dyDescent="0.2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5" x14ac:dyDescent="0.2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5" x14ac:dyDescent="0.2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5" x14ac:dyDescent="0.2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5" x14ac:dyDescent="0.2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5" x14ac:dyDescent="0.2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5" x14ac:dyDescent="0.2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5" x14ac:dyDescent="0.2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5" x14ac:dyDescent="0.2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5" x14ac:dyDescent="0.2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5" x14ac:dyDescent="0.2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5" x14ac:dyDescent="0.2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5" x14ac:dyDescent="0.2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5" x14ac:dyDescent="0.2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5" x14ac:dyDescent="0.2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5" x14ac:dyDescent="0.2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5" x14ac:dyDescent="0.2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5" x14ac:dyDescent="0.2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5" x14ac:dyDescent="0.2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5" x14ac:dyDescent="0.2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5" x14ac:dyDescent="0.2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5" x14ac:dyDescent="0.2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5" x14ac:dyDescent="0.2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5" x14ac:dyDescent="0.2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5" x14ac:dyDescent="0.2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5" x14ac:dyDescent="0.2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5" x14ac:dyDescent="0.2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5" x14ac:dyDescent="0.2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5" x14ac:dyDescent="0.2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5" x14ac:dyDescent="0.2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5" x14ac:dyDescent="0.2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5" x14ac:dyDescent="0.2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5" x14ac:dyDescent="0.2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5" x14ac:dyDescent="0.2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5" x14ac:dyDescent="0.2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5" x14ac:dyDescent="0.2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5" x14ac:dyDescent="0.2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5" x14ac:dyDescent="0.2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5" x14ac:dyDescent="0.2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5" x14ac:dyDescent="0.2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5" x14ac:dyDescent="0.2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5" x14ac:dyDescent="0.2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5" x14ac:dyDescent="0.2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5" x14ac:dyDescent="0.2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5" x14ac:dyDescent="0.2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5" x14ac:dyDescent="0.2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5" x14ac:dyDescent="0.2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5" x14ac:dyDescent="0.2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5" x14ac:dyDescent="0.2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5" x14ac:dyDescent="0.2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5" x14ac:dyDescent="0.2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5" x14ac:dyDescent="0.2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5" x14ac:dyDescent="0.2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5" x14ac:dyDescent="0.2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5" x14ac:dyDescent="0.2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5" x14ac:dyDescent="0.2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5" x14ac:dyDescent="0.2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5" x14ac:dyDescent="0.2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5" x14ac:dyDescent="0.2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5" x14ac:dyDescent="0.2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5" x14ac:dyDescent="0.2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5" x14ac:dyDescent="0.2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5" x14ac:dyDescent="0.2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5" x14ac:dyDescent="0.2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5" x14ac:dyDescent="0.2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5" x14ac:dyDescent="0.2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5" x14ac:dyDescent="0.2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5" x14ac:dyDescent="0.2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5" x14ac:dyDescent="0.2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5" x14ac:dyDescent="0.2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5" x14ac:dyDescent="0.2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5" x14ac:dyDescent="0.2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5" x14ac:dyDescent="0.2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5" x14ac:dyDescent="0.2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5" x14ac:dyDescent="0.2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5" x14ac:dyDescent="0.2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5" x14ac:dyDescent="0.2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5" x14ac:dyDescent="0.2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5" x14ac:dyDescent="0.2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5" x14ac:dyDescent="0.2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5" x14ac:dyDescent="0.2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5" x14ac:dyDescent="0.2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5" x14ac:dyDescent="0.2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5" x14ac:dyDescent="0.2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5" x14ac:dyDescent="0.2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5" x14ac:dyDescent="0.2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5" x14ac:dyDescent="0.2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5" x14ac:dyDescent="0.2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5" x14ac:dyDescent="0.2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5" x14ac:dyDescent="0.2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5" x14ac:dyDescent="0.2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5" x14ac:dyDescent="0.2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5" x14ac:dyDescent="0.2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5" x14ac:dyDescent="0.2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5" x14ac:dyDescent="0.2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5" x14ac:dyDescent="0.2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5" x14ac:dyDescent="0.2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5" x14ac:dyDescent="0.2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5" x14ac:dyDescent="0.2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5" x14ac:dyDescent="0.2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5" x14ac:dyDescent="0.2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5" x14ac:dyDescent="0.2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5" x14ac:dyDescent="0.2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5" x14ac:dyDescent="0.2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5" x14ac:dyDescent="0.2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5" x14ac:dyDescent="0.2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5" x14ac:dyDescent="0.2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5" x14ac:dyDescent="0.2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5" x14ac:dyDescent="0.2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5" x14ac:dyDescent="0.2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5" x14ac:dyDescent="0.2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5" x14ac:dyDescent="0.2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5" x14ac:dyDescent="0.2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5" x14ac:dyDescent="0.2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5" x14ac:dyDescent="0.2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5" x14ac:dyDescent="0.2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5" x14ac:dyDescent="0.2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5" x14ac:dyDescent="0.2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5" x14ac:dyDescent="0.2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5" x14ac:dyDescent="0.2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5" x14ac:dyDescent="0.2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5" x14ac:dyDescent="0.2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5" x14ac:dyDescent="0.2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5" x14ac:dyDescent="0.2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5" x14ac:dyDescent="0.2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5" x14ac:dyDescent="0.2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5" x14ac:dyDescent="0.2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5" x14ac:dyDescent="0.2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5" x14ac:dyDescent="0.2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5" x14ac:dyDescent="0.2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5" x14ac:dyDescent="0.2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5" x14ac:dyDescent="0.2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5" x14ac:dyDescent="0.2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5" x14ac:dyDescent="0.2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5" x14ac:dyDescent="0.2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5" x14ac:dyDescent="0.2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5" x14ac:dyDescent="0.2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5" x14ac:dyDescent="0.2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5" x14ac:dyDescent="0.2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5" x14ac:dyDescent="0.2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5" x14ac:dyDescent="0.2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5" x14ac:dyDescent="0.2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5" x14ac:dyDescent="0.2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5" x14ac:dyDescent="0.2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5" x14ac:dyDescent="0.2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5" x14ac:dyDescent="0.2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5" x14ac:dyDescent="0.2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5" x14ac:dyDescent="0.2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5" x14ac:dyDescent="0.2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5" x14ac:dyDescent="0.2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5" x14ac:dyDescent="0.2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5" x14ac:dyDescent="0.2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5" x14ac:dyDescent="0.2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5" x14ac:dyDescent="0.2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5" x14ac:dyDescent="0.2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5" x14ac:dyDescent="0.2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5" x14ac:dyDescent="0.2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5" x14ac:dyDescent="0.2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5" x14ac:dyDescent="0.2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5" x14ac:dyDescent="0.2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5" x14ac:dyDescent="0.2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5" x14ac:dyDescent="0.2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5" x14ac:dyDescent="0.2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5" x14ac:dyDescent="0.2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5" x14ac:dyDescent="0.2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5" x14ac:dyDescent="0.2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5" x14ac:dyDescent="0.2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5" x14ac:dyDescent="0.2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5" x14ac:dyDescent="0.2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5" x14ac:dyDescent="0.2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5" x14ac:dyDescent="0.2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5" x14ac:dyDescent="0.2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5" x14ac:dyDescent="0.2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5" x14ac:dyDescent="0.2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5" x14ac:dyDescent="0.2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5" x14ac:dyDescent="0.2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5" x14ac:dyDescent="0.2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5" x14ac:dyDescent="0.2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5" x14ac:dyDescent="0.2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5" x14ac:dyDescent="0.2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5" x14ac:dyDescent="0.2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5" x14ac:dyDescent="0.2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5" x14ac:dyDescent="0.2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5" x14ac:dyDescent="0.2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5" x14ac:dyDescent="0.2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5" x14ac:dyDescent="0.2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5" x14ac:dyDescent="0.2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5" x14ac:dyDescent="0.2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5" x14ac:dyDescent="0.2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5" x14ac:dyDescent="0.2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5" x14ac:dyDescent="0.2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5" x14ac:dyDescent="0.2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5" x14ac:dyDescent="0.2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5" x14ac:dyDescent="0.2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5" x14ac:dyDescent="0.2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5" x14ac:dyDescent="0.2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5" x14ac:dyDescent="0.2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5" x14ac:dyDescent="0.2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5" x14ac:dyDescent="0.2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5" x14ac:dyDescent="0.2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5" x14ac:dyDescent="0.2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5" x14ac:dyDescent="0.2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5" x14ac:dyDescent="0.2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5" x14ac:dyDescent="0.2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5" x14ac:dyDescent="0.2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5" x14ac:dyDescent="0.2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5" x14ac:dyDescent="0.2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5" x14ac:dyDescent="0.2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5" x14ac:dyDescent="0.2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5" x14ac:dyDescent="0.2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5" x14ac:dyDescent="0.2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5" x14ac:dyDescent="0.2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5" x14ac:dyDescent="0.2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5" x14ac:dyDescent="0.2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5" x14ac:dyDescent="0.2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5" x14ac:dyDescent="0.2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5" x14ac:dyDescent="0.2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5" x14ac:dyDescent="0.2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5" x14ac:dyDescent="0.2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5" x14ac:dyDescent="0.2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5" x14ac:dyDescent="0.2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5" x14ac:dyDescent="0.2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5" x14ac:dyDescent="0.2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5" x14ac:dyDescent="0.2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5" x14ac:dyDescent="0.2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5" x14ac:dyDescent="0.2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5" x14ac:dyDescent="0.2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5" x14ac:dyDescent="0.2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5" x14ac:dyDescent="0.2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5" x14ac:dyDescent="0.2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5" x14ac:dyDescent="0.2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5" x14ac:dyDescent="0.2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5" x14ac:dyDescent="0.2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5" x14ac:dyDescent="0.2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5" x14ac:dyDescent="0.2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5" x14ac:dyDescent="0.2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5" x14ac:dyDescent="0.2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5" x14ac:dyDescent="0.2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5" x14ac:dyDescent="0.2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5" x14ac:dyDescent="0.2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5" x14ac:dyDescent="0.2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5" x14ac:dyDescent="0.2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5" x14ac:dyDescent="0.2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5" x14ac:dyDescent="0.2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5" x14ac:dyDescent="0.2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5" x14ac:dyDescent="0.2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5" x14ac:dyDescent="0.2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5" x14ac:dyDescent="0.2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5" x14ac:dyDescent="0.2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5" x14ac:dyDescent="0.2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5" x14ac:dyDescent="0.2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5" x14ac:dyDescent="0.2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5" x14ac:dyDescent="0.2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5" x14ac:dyDescent="0.2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5" x14ac:dyDescent="0.2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5" x14ac:dyDescent="0.2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5" x14ac:dyDescent="0.2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5" x14ac:dyDescent="0.2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5" x14ac:dyDescent="0.2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5" x14ac:dyDescent="0.2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5" x14ac:dyDescent="0.2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5" x14ac:dyDescent="0.2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5" x14ac:dyDescent="0.2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5" x14ac:dyDescent="0.2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5" x14ac:dyDescent="0.2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5" x14ac:dyDescent="0.2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5" x14ac:dyDescent="0.2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5" x14ac:dyDescent="0.2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5" x14ac:dyDescent="0.2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5" x14ac:dyDescent="0.2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5" x14ac:dyDescent="0.2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5" x14ac:dyDescent="0.2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5" x14ac:dyDescent="0.2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5" x14ac:dyDescent="0.2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5" x14ac:dyDescent="0.2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5" x14ac:dyDescent="0.2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5" x14ac:dyDescent="0.2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5" x14ac:dyDescent="0.2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5" x14ac:dyDescent="0.2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5" x14ac:dyDescent="0.2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5" x14ac:dyDescent="0.2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5" x14ac:dyDescent="0.2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5" x14ac:dyDescent="0.2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5" x14ac:dyDescent="0.2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5" x14ac:dyDescent="0.2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5" x14ac:dyDescent="0.2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5" x14ac:dyDescent="0.2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5" x14ac:dyDescent="0.2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5" x14ac:dyDescent="0.2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5" x14ac:dyDescent="0.2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5" x14ac:dyDescent="0.2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5" x14ac:dyDescent="0.2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5" x14ac:dyDescent="0.2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5" x14ac:dyDescent="0.2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5" x14ac:dyDescent="0.2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5" x14ac:dyDescent="0.2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5" x14ac:dyDescent="0.2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5" x14ac:dyDescent="0.2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5" x14ac:dyDescent="0.2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5" x14ac:dyDescent="0.2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5" x14ac:dyDescent="0.2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5" x14ac:dyDescent="0.2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5" x14ac:dyDescent="0.2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5" x14ac:dyDescent="0.2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5" x14ac:dyDescent="0.2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5" x14ac:dyDescent="0.2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5" x14ac:dyDescent="0.2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5" x14ac:dyDescent="0.2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5" x14ac:dyDescent="0.2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5" x14ac:dyDescent="0.2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5" x14ac:dyDescent="0.2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5" x14ac:dyDescent="0.2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5" x14ac:dyDescent="0.2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5" x14ac:dyDescent="0.2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5" x14ac:dyDescent="0.2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5" x14ac:dyDescent="0.2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5" x14ac:dyDescent="0.2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5" x14ac:dyDescent="0.2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5" x14ac:dyDescent="0.2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5" x14ac:dyDescent="0.2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5" x14ac:dyDescent="0.2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5" x14ac:dyDescent="0.2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5" x14ac:dyDescent="0.2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5" x14ac:dyDescent="0.2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5" x14ac:dyDescent="0.2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5" x14ac:dyDescent="0.2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5" x14ac:dyDescent="0.2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5" x14ac:dyDescent="0.2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5" x14ac:dyDescent="0.2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5" x14ac:dyDescent="0.2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5" x14ac:dyDescent="0.2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5" x14ac:dyDescent="0.2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5" x14ac:dyDescent="0.2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5" x14ac:dyDescent="0.2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5" x14ac:dyDescent="0.2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5" x14ac:dyDescent="0.2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5" x14ac:dyDescent="0.2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5" x14ac:dyDescent="0.2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5" x14ac:dyDescent="0.2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5" x14ac:dyDescent="0.2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5" x14ac:dyDescent="0.2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5" x14ac:dyDescent="0.2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5" x14ac:dyDescent="0.2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5" x14ac:dyDescent="0.2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5" x14ac:dyDescent="0.2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5" x14ac:dyDescent="0.2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5" x14ac:dyDescent="0.2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5" x14ac:dyDescent="0.2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5" x14ac:dyDescent="0.2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5" x14ac:dyDescent="0.2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5" x14ac:dyDescent="0.2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5" x14ac:dyDescent="0.2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5" x14ac:dyDescent="0.2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5" x14ac:dyDescent="0.2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5" x14ac:dyDescent="0.2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5" x14ac:dyDescent="0.2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5" x14ac:dyDescent="0.2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5" x14ac:dyDescent="0.2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5" x14ac:dyDescent="0.2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5" x14ac:dyDescent="0.2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5" x14ac:dyDescent="0.2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5" x14ac:dyDescent="0.2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5" x14ac:dyDescent="0.2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5" x14ac:dyDescent="0.2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5" x14ac:dyDescent="0.2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5" x14ac:dyDescent="0.2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5" x14ac:dyDescent="0.2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5" x14ac:dyDescent="0.2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5" x14ac:dyDescent="0.2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5" x14ac:dyDescent="0.2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5" x14ac:dyDescent="0.2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5" x14ac:dyDescent="0.2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5" x14ac:dyDescent="0.2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5" x14ac:dyDescent="0.2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5" x14ac:dyDescent="0.2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5" x14ac:dyDescent="0.2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5" x14ac:dyDescent="0.2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5" x14ac:dyDescent="0.2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5" x14ac:dyDescent="0.2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5" x14ac:dyDescent="0.2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5" x14ac:dyDescent="0.2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5" x14ac:dyDescent="0.2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5" x14ac:dyDescent="0.2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5" x14ac:dyDescent="0.2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5" x14ac:dyDescent="0.2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5" x14ac:dyDescent="0.2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5" x14ac:dyDescent="0.2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5" x14ac:dyDescent="0.2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5" x14ac:dyDescent="0.2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5" x14ac:dyDescent="0.2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5" x14ac:dyDescent="0.2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5" x14ac:dyDescent="0.2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5" x14ac:dyDescent="0.2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5" x14ac:dyDescent="0.2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5" x14ac:dyDescent="0.2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5" x14ac:dyDescent="0.2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5" x14ac:dyDescent="0.2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5" x14ac:dyDescent="0.2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5" x14ac:dyDescent="0.2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5" x14ac:dyDescent="0.2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5" x14ac:dyDescent="0.2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5" x14ac:dyDescent="0.2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5" x14ac:dyDescent="0.2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5" x14ac:dyDescent="0.2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5" x14ac:dyDescent="0.2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5" x14ac:dyDescent="0.2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5" x14ac:dyDescent="0.2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5" x14ac:dyDescent="0.2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5" x14ac:dyDescent="0.2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5" x14ac:dyDescent="0.2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5" x14ac:dyDescent="0.2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5" x14ac:dyDescent="0.2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5" x14ac:dyDescent="0.2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5" x14ac:dyDescent="0.2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5" x14ac:dyDescent="0.2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5" x14ac:dyDescent="0.2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5" x14ac:dyDescent="0.2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5" x14ac:dyDescent="0.2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5" x14ac:dyDescent="0.2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5" x14ac:dyDescent="0.2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5" x14ac:dyDescent="0.2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5" x14ac:dyDescent="0.2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5" x14ac:dyDescent="0.2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5" x14ac:dyDescent="0.2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5" x14ac:dyDescent="0.2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5" x14ac:dyDescent="0.2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5" x14ac:dyDescent="0.2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5" x14ac:dyDescent="0.2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5" x14ac:dyDescent="0.2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5" x14ac:dyDescent="0.2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5" x14ac:dyDescent="0.2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5" x14ac:dyDescent="0.2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5" x14ac:dyDescent="0.2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5" x14ac:dyDescent="0.2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5" x14ac:dyDescent="0.2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5" x14ac:dyDescent="0.2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5" x14ac:dyDescent="0.2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5" x14ac:dyDescent="0.2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5" x14ac:dyDescent="0.2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5" x14ac:dyDescent="0.2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5" x14ac:dyDescent="0.2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5" x14ac:dyDescent="0.2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5" x14ac:dyDescent="0.2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5" x14ac:dyDescent="0.2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5" x14ac:dyDescent="0.2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5" x14ac:dyDescent="0.2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5" x14ac:dyDescent="0.2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5" x14ac:dyDescent="0.2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5" x14ac:dyDescent="0.2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5" x14ac:dyDescent="0.2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5" x14ac:dyDescent="0.2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5" x14ac:dyDescent="0.2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5" x14ac:dyDescent="0.2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5" x14ac:dyDescent="0.2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5" x14ac:dyDescent="0.2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5" x14ac:dyDescent="0.2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5" x14ac:dyDescent="0.2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5" x14ac:dyDescent="0.2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5" x14ac:dyDescent="0.2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5" x14ac:dyDescent="0.2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5" x14ac:dyDescent="0.2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5" x14ac:dyDescent="0.2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5" x14ac:dyDescent="0.2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5" x14ac:dyDescent="0.2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5" x14ac:dyDescent="0.2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5" x14ac:dyDescent="0.2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5" x14ac:dyDescent="0.2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5" x14ac:dyDescent="0.2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5" x14ac:dyDescent="0.2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5" x14ac:dyDescent="0.2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5" x14ac:dyDescent="0.2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5" x14ac:dyDescent="0.2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5" x14ac:dyDescent="0.2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5" x14ac:dyDescent="0.2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5" x14ac:dyDescent="0.2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5" x14ac:dyDescent="0.2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5" x14ac:dyDescent="0.2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5" x14ac:dyDescent="0.2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5" x14ac:dyDescent="0.2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5" x14ac:dyDescent="0.25">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5" x14ac:dyDescent="0.2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5" x14ac:dyDescent="0.25">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5" x14ac:dyDescent="0.25">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5" x14ac:dyDescent="0.25">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5" x14ac:dyDescent="0.25">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5" x14ac:dyDescent="0.25">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5" x14ac:dyDescent="0.25">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5" x14ac:dyDescent="0.25">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5" x14ac:dyDescent="0.25">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5" x14ac:dyDescent="0.25">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5" x14ac:dyDescent="0.25">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5" x14ac:dyDescent="0.25">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5" x14ac:dyDescent="0.25">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5" x14ac:dyDescent="0.25">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5" x14ac:dyDescent="0.25">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5" x14ac:dyDescent="0.25">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5" x14ac:dyDescent="0.25">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5" x14ac:dyDescent="0.25">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5" x14ac:dyDescent="0.25">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5" x14ac:dyDescent="0.25">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5" x14ac:dyDescent="0.25">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5" x14ac:dyDescent="0.25">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5" x14ac:dyDescent="0.25">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5" x14ac:dyDescent="0.25">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5" x14ac:dyDescent="0.25">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5" x14ac:dyDescent="0.25">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5" x14ac:dyDescent="0.25">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5" x14ac:dyDescent="0.25">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5" x14ac:dyDescent="0.25">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5" x14ac:dyDescent="0.25">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5" x14ac:dyDescent="0.25">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5" x14ac:dyDescent="0.25">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5" x14ac:dyDescent="0.25">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5" x14ac:dyDescent="0.25">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5" x14ac:dyDescent="0.25">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5" x14ac:dyDescent="0.25">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5" x14ac:dyDescent="0.25">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5" x14ac:dyDescent="0.25">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5" x14ac:dyDescent="0.25">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5" x14ac:dyDescent="0.25">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5" x14ac:dyDescent="0.25">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5" x14ac:dyDescent="0.25">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5" x14ac:dyDescent="0.25">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5" x14ac:dyDescent="0.25">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5" x14ac:dyDescent="0.25">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5" x14ac:dyDescent="0.25">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row r="1001" spans="1:26" ht="15.5" x14ac:dyDescent="0.25">
      <c r="A1001" s="28"/>
      <c r="B1001" s="28"/>
      <c r="C1001" s="28"/>
      <c r="D1001" s="28"/>
      <c r="E1001" s="28"/>
      <c r="F1001" s="28"/>
      <c r="G1001" s="28"/>
      <c r="H1001" s="28"/>
      <c r="I1001" s="28"/>
      <c r="J1001" s="28"/>
      <c r="K1001" s="28"/>
      <c r="L1001" s="28"/>
      <c r="M1001" s="28"/>
      <c r="N1001" s="28"/>
      <c r="O1001" s="28"/>
      <c r="P1001" s="28"/>
      <c r="Q1001" s="28"/>
      <c r="R1001" s="28"/>
      <c r="S1001" s="28"/>
      <c r="T1001" s="28"/>
      <c r="U1001" s="28"/>
      <c r="V1001" s="28"/>
      <c r="W1001" s="28"/>
      <c r="X1001" s="28"/>
      <c r="Y1001" s="28"/>
      <c r="Z1001" s="28"/>
    </row>
    <row r="1002" spans="1:26" ht="15.5" x14ac:dyDescent="0.25">
      <c r="A1002" s="28"/>
      <c r="B1002" s="28"/>
      <c r="C1002" s="28"/>
      <c r="D1002" s="28"/>
      <c r="E1002" s="28"/>
      <c r="F1002" s="28"/>
      <c r="G1002" s="28"/>
      <c r="H1002" s="28"/>
      <c r="I1002" s="28"/>
      <c r="J1002" s="28"/>
      <c r="K1002" s="28"/>
      <c r="L1002" s="28"/>
      <c r="M1002" s="28"/>
      <c r="N1002" s="28"/>
      <c r="O1002" s="28"/>
      <c r="P1002" s="28"/>
      <c r="Q1002" s="28"/>
      <c r="R1002" s="28"/>
      <c r="S1002" s="28"/>
      <c r="T1002" s="28"/>
      <c r="U1002" s="28"/>
      <c r="V1002" s="28"/>
      <c r="W1002" s="28"/>
      <c r="X1002" s="28"/>
      <c r="Y1002" s="28"/>
      <c r="Z1002" s="28"/>
    </row>
    <row r="1003" spans="1:26" ht="15.5" x14ac:dyDescent="0.25">
      <c r="A1003" s="28"/>
      <c r="B1003" s="28"/>
      <c r="C1003" s="28"/>
      <c r="D1003" s="28"/>
      <c r="E1003" s="28"/>
      <c r="F1003" s="28"/>
      <c r="G1003" s="28"/>
      <c r="H1003" s="28"/>
      <c r="I1003" s="28"/>
      <c r="J1003" s="28"/>
      <c r="K1003" s="28"/>
      <c r="L1003" s="28"/>
      <c r="M1003" s="28"/>
      <c r="N1003" s="28"/>
      <c r="O1003" s="28"/>
      <c r="P1003" s="28"/>
      <c r="Q1003" s="28"/>
      <c r="R1003" s="28"/>
      <c r="S1003" s="28"/>
      <c r="T1003" s="28"/>
      <c r="U1003" s="28"/>
      <c r="V1003" s="28"/>
      <c r="W1003" s="28"/>
      <c r="X1003" s="28"/>
      <c r="Y1003" s="28"/>
      <c r="Z1003" s="28"/>
    </row>
    <row r="1004" spans="1:26" ht="15.5" x14ac:dyDescent="0.25">
      <c r="A1004" s="28"/>
      <c r="B1004" s="28"/>
      <c r="C1004" s="28"/>
      <c r="D1004" s="28"/>
      <c r="E1004" s="28"/>
      <c r="F1004" s="28"/>
      <c r="G1004" s="28"/>
      <c r="H1004" s="28"/>
      <c r="I1004" s="28"/>
      <c r="J1004" s="28"/>
      <c r="K1004" s="28"/>
      <c r="L1004" s="28"/>
      <c r="M1004" s="28"/>
      <c r="N1004" s="28"/>
      <c r="O1004" s="28"/>
      <c r="P1004" s="28"/>
      <c r="Q1004" s="28"/>
      <c r="R1004" s="28"/>
      <c r="S1004" s="28"/>
      <c r="T1004" s="28"/>
      <c r="U1004" s="28"/>
      <c r="V1004" s="28"/>
      <c r="W1004" s="28"/>
      <c r="X1004" s="28"/>
      <c r="Y1004" s="28"/>
      <c r="Z1004" s="28"/>
    </row>
  </sheetData>
  <sheetProtection algorithmName="SHA-512" hashValue="nY+S++TN0IxAM0ktmInCwuij2r/HPkdGJlP6V23pGRym0aXvYNbCLxy/lJuUVJZhiGCTsZi1ka3fRI/R2i9IbQ==" saltValue="9cOMO/KtOwfzbcWGiFZCFQ==" spinCount="100000" sheet="1" objects="1" scenarios="1"/>
  <mergeCells count="98">
    <mergeCell ref="A72:E72"/>
    <mergeCell ref="A74:E74"/>
    <mergeCell ref="A75:E75"/>
    <mergeCell ref="B77:E77"/>
    <mergeCell ref="B80:E80"/>
    <mergeCell ref="D81:D83"/>
    <mergeCell ref="E81:E83"/>
    <mergeCell ref="B84:E84"/>
    <mergeCell ref="A87:C87"/>
    <mergeCell ref="A88:E88"/>
    <mergeCell ref="D89:D95"/>
    <mergeCell ref="E89:E95"/>
    <mergeCell ref="A96:E96"/>
    <mergeCell ref="A97:E97"/>
    <mergeCell ref="D98:D99"/>
    <mergeCell ref="E98:E99"/>
    <mergeCell ref="A100:E100"/>
    <mergeCell ref="D101:D103"/>
    <mergeCell ref="E101:E103"/>
    <mergeCell ref="A104:E104"/>
    <mergeCell ref="D105:D107"/>
    <mergeCell ref="E105:E107"/>
    <mergeCell ref="A108:E108"/>
    <mergeCell ref="D109:D111"/>
    <mergeCell ref="E109:E111"/>
    <mergeCell ref="A112:E112"/>
    <mergeCell ref="D113:D114"/>
    <mergeCell ref="E113:E114"/>
    <mergeCell ref="A115:E115"/>
    <mergeCell ref="A116:E116"/>
    <mergeCell ref="A119:C119"/>
    <mergeCell ref="A120:E120"/>
    <mergeCell ref="D121:D122"/>
    <mergeCell ref="E121:E122"/>
    <mergeCell ref="A123:E123"/>
    <mergeCell ref="D124:D125"/>
    <mergeCell ref="E124:E125"/>
    <mergeCell ref="A126:E126"/>
    <mergeCell ref="D127:D128"/>
    <mergeCell ref="E127:E128"/>
    <mergeCell ref="A129:E129"/>
    <mergeCell ref="D130:D131"/>
    <mergeCell ref="A140:B140"/>
    <mergeCell ref="C140:D140"/>
    <mergeCell ref="E130:E131"/>
    <mergeCell ref="A132:E132"/>
    <mergeCell ref="A133:D133"/>
    <mergeCell ref="A134:E134"/>
    <mergeCell ref="A135:E135"/>
    <mergeCell ref="A137:D137"/>
    <mergeCell ref="A138:E138"/>
    <mergeCell ref="A1:E1"/>
    <mergeCell ref="A2:F2"/>
    <mergeCell ref="A3:E3"/>
    <mergeCell ref="A4:D4"/>
    <mergeCell ref="B5:D5"/>
    <mergeCell ref="B6:D6"/>
    <mergeCell ref="C7:E7"/>
    <mergeCell ref="C9:E9"/>
    <mergeCell ref="A11:D11"/>
    <mergeCell ref="A12:D12"/>
    <mergeCell ref="C13:D13"/>
    <mergeCell ref="A18:D18"/>
    <mergeCell ref="A20:E20"/>
    <mergeCell ref="A21:E21"/>
    <mergeCell ref="D23:D24"/>
    <mergeCell ref="E23:E24"/>
    <mergeCell ref="A25:E25"/>
    <mergeCell ref="D26:D29"/>
    <mergeCell ref="E26:E29"/>
    <mergeCell ref="A30:E30"/>
    <mergeCell ref="A31:E31"/>
    <mergeCell ref="D32:D34"/>
    <mergeCell ref="E32:E34"/>
    <mergeCell ref="A35:E35"/>
    <mergeCell ref="E36:E38"/>
    <mergeCell ref="A39:E39"/>
    <mergeCell ref="D36:D38"/>
    <mergeCell ref="A44:C44"/>
    <mergeCell ref="A45:E45"/>
    <mergeCell ref="A50:E50"/>
    <mergeCell ref="A54:E54"/>
    <mergeCell ref="A57:C57"/>
    <mergeCell ref="D46:D49"/>
    <mergeCell ref="E46:E49"/>
    <mergeCell ref="D51:D53"/>
    <mergeCell ref="E51:E53"/>
    <mergeCell ref="A58:E58"/>
    <mergeCell ref="D59:D60"/>
    <mergeCell ref="E59:E60"/>
    <mergeCell ref="A61:E61"/>
    <mergeCell ref="D62:D64"/>
    <mergeCell ref="E62:E64"/>
    <mergeCell ref="A65:E65"/>
    <mergeCell ref="D66:D68"/>
    <mergeCell ref="E66:E68"/>
    <mergeCell ref="A70:D70"/>
    <mergeCell ref="A71:E71"/>
  </mergeCells>
  <conditionalFormatting sqref="E70">
    <cfRule type="cellIs" dxfId="5" priority="5" operator="greaterThanOrEqual">
      <formula>10</formula>
    </cfRule>
    <cfRule type="cellIs" dxfId="4" priority="6" operator="lessThan">
      <formula>10</formula>
    </cfRule>
  </conditionalFormatting>
  <conditionalFormatting sqref="E133">
    <cfRule type="cellIs" dxfId="3" priority="1" operator="greaterThanOrEqual">
      <formula>8</formula>
    </cfRule>
    <cfRule type="cellIs" dxfId="2" priority="2" operator="lessThan">
      <formula>8</formula>
    </cfRule>
  </conditionalFormatting>
  <conditionalFormatting sqref="E137">
    <cfRule type="cellIs" dxfId="1" priority="3" operator="greaterThanOrEqual">
      <formula>18</formula>
    </cfRule>
    <cfRule type="cellIs" dxfId="0" priority="4" operator="lessThan">
      <formula>18</formula>
    </cfRule>
  </conditionalFormatting>
  <dataValidations count="11">
    <dataValidation type="list" allowBlank="1" showErrorMessage="1" sqref="D23" xr:uid="{00000000-0002-0000-0000-000001000000}">
      <formula1>"2,0"</formula1>
    </dataValidation>
    <dataValidation type="list" allowBlank="1" showErrorMessage="1" sqref="D51 D66" xr:uid="{00000000-0002-0000-0000-000002000000}">
      <formula1>"2,1,0"</formula1>
    </dataValidation>
    <dataValidation type="list" allowBlank="1" showErrorMessage="1" sqref="E5:E6 D14:D17" xr:uid="{00000000-0002-0000-0000-000003000000}">
      <formula1>"JĀ,NĒ"</formula1>
    </dataValidation>
    <dataValidation type="list" allowBlank="1" showErrorMessage="1" sqref="D26" xr:uid="{00000000-0002-0000-0000-000004000000}">
      <formula1>"4,2,0"</formula1>
    </dataValidation>
    <dataValidation type="list" allowBlank="1" showErrorMessage="1" sqref="D81 D89" xr:uid="{00000000-0002-0000-0000-000007000000}">
      <formula1>"3,2,1"</formula1>
    </dataValidation>
    <dataValidation type="list" allowBlank="1" showErrorMessage="1" sqref="D59 D78:D79 D85:D86 D98 D113 D117:D118" xr:uid="{00000000-0002-0000-0000-000008000000}">
      <formula1>"1,0"</formula1>
    </dataValidation>
    <dataValidation type="list" allowBlank="1" showErrorMessage="1" sqref="D109" xr:uid="{00000000-0002-0000-0000-000009000000}">
      <formula1>"2,1"</formula1>
    </dataValidation>
    <dataValidation type="list" allowBlank="1" showErrorMessage="1" sqref="D36:D38 D32:D34 D55:D56 D62:D64 D101:D103 D105:D107" xr:uid="{4EB1D5DE-C4BE-41CD-8439-42D78332208E}">
      <mc:AlternateContent xmlns:x12ac="http://schemas.microsoft.com/office/spreadsheetml/2011/1/ac" xmlns:mc="http://schemas.openxmlformats.org/markup-compatibility/2006">
        <mc:Choice Requires="x12ac">
          <x12ac:list>1,"0,5",0</x12ac:list>
        </mc:Choice>
        <mc:Fallback>
          <formula1>"1,0,5,0"</formula1>
        </mc:Fallback>
      </mc:AlternateContent>
    </dataValidation>
    <dataValidation type="list" allowBlank="1" showErrorMessage="1" sqref="D40:D43" xr:uid="{DDA04B6C-9A8B-426C-8FA2-CD8D269C99C6}">
      <mc:AlternateContent xmlns:x12ac="http://schemas.microsoft.com/office/spreadsheetml/2011/1/ac" xmlns:mc="http://schemas.openxmlformats.org/markup-compatibility/2006">
        <mc:Choice Requires="x12ac">
          <x12ac:list>0,"0,5"</x12ac:list>
        </mc:Choice>
        <mc:Fallback>
          <formula1>"0,0,5"</formula1>
        </mc:Fallback>
      </mc:AlternateContent>
    </dataValidation>
    <dataValidation type="list" allowBlank="1" showErrorMessage="1" sqref="D46:D49" xr:uid="{55C078D5-ABB8-4343-9701-128AADBFC4E8}">
      <mc:AlternateContent xmlns:x12ac="http://schemas.microsoft.com/office/spreadsheetml/2011/1/ac" xmlns:mc="http://schemas.openxmlformats.org/markup-compatibility/2006">
        <mc:Choice Requires="x12ac">
          <x12ac:list>2,1,"0,5",0</x12ac:list>
        </mc:Choice>
        <mc:Fallback>
          <formula1>"2,1,0,5,0"</formula1>
        </mc:Fallback>
      </mc:AlternateContent>
    </dataValidation>
    <dataValidation type="list" allowBlank="1" showErrorMessage="1" sqref="D121:D122 D124:D125 D127:D128 D130:D131" xr:uid="{F9AE0090-4416-45BF-980B-C54528C180B1}">
      <mc:AlternateContent xmlns:x12ac="http://schemas.microsoft.com/office/spreadsheetml/2011/1/ac" xmlns:mc="http://schemas.openxmlformats.org/markup-compatibility/2006">
        <mc:Choice Requires="x12ac">
          <x12ac:list>"0,5",0</x12ac:list>
        </mc:Choice>
        <mc:Fallback>
          <formula1>"0,5,0"</formula1>
        </mc:Fallback>
      </mc:AlternateContent>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R.1.1. un R.1.2.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Guna Zēģele</dc:creator>
  <cp:lastModifiedBy>Guna Zēģele</cp:lastModifiedBy>
  <dcterms:created xsi:type="dcterms:W3CDTF">2025-07-11T08:18:57Z</dcterms:created>
  <dcterms:modified xsi:type="dcterms:W3CDTF">2025-07-11T08:18:58Z</dcterms:modified>
</cp:coreProperties>
</file>