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_Atbalsta dep\PIAD\NSM atbalsts\3.kārta\EXCEL\"/>
    </mc:Choice>
  </mc:AlternateContent>
  <xr:revisionPtr revIDLastSave="0" documentId="13_ncr:1_{3931CCCF-8EB2-4B93-A52A-401068A25D1B}" xr6:coauthVersionLast="36" xr6:coauthVersionMax="36" xr10:uidLastSave="{00000000-0000-0000-0000-000000000000}"/>
  <bookViews>
    <workbookView xWindow="28680" yWindow="-120" windowWidth="25440" windowHeight="15390" xr2:uid="{00000000-000D-0000-FFFF-FFFF00000000}"/>
  </bookViews>
  <sheets>
    <sheet name="EBIT  aprēķins" sheetId="2" r:id="rId1"/>
  </sheets>
  <calcPr calcId="191029"/>
</workbook>
</file>

<file path=xl/calcChain.xml><?xml version="1.0" encoding="utf-8"?>
<calcChain xmlns="http://schemas.openxmlformats.org/spreadsheetml/2006/main">
  <c r="D9" i="2" l="1"/>
  <c r="A9" i="2"/>
  <c r="A18" i="2" l="1"/>
  <c r="D18" i="2" l="1"/>
  <c r="G9" i="2"/>
  <c r="B7" i="2"/>
  <c r="G18" i="2" l="1"/>
  <c r="D22" i="2" s="1"/>
  <c r="F18" i="2"/>
  <c r="F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Sofija Spulgerāne</author>
  </authors>
  <commentList>
    <comment ref="F9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 xml:space="preserve">Lai kvalificētos atbalstam jābūt vismaz 5 procentu samazinājumam. Ja aile iekrāsojas sarkaņā krāsā - atbalstam nekvalificējas.
</t>
        </r>
      </text>
    </comment>
    <comment ref="G9" authorId="0" shapeId="0" xr:uid="{00000000-0006-0000-0000-000004000000}">
      <text>
        <r>
          <rPr>
            <sz val="9"/>
            <color indexed="81"/>
            <rFont val="Tahoma"/>
            <family val="2"/>
            <charset val="186"/>
          </rPr>
          <t>Šājā ailē aprēķinātā summa ir norādāma pieteikuma veidlapā.</t>
        </r>
      </text>
    </comment>
  </commentList>
</comments>
</file>

<file path=xl/sharedStrings.xml><?xml version="1.0" encoding="utf-8"?>
<sst xmlns="http://schemas.openxmlformats.org/spreadsheetml/2006/main" count="41" uniqueCount="38">
  <si>
    <t>EBIT izmaiņas atbalsta periodā (2022.g. pret 2021.g.)</t>
  </si>
  <si>
    <t>Mēnesis</t>
  </si>
  <si>
    <t>EBIT izmaiņas procentos</t>
  </si>
  <si>
    <t>EBIT   EUR</t>
  </si>
  <si>
    <r>
      <t>Atbalsta summa</t>
    </r>
    <r>
      <rPr>
        <b/>
        <vertAlign val="superscript"/>
        <sz val="12"/>
        <color indexed="8"/>
        <rFont val="Times New Roman"/>
        <family val="1"/>
        <charset val="186"/>
      </rPr>
      <t>1</t>
    </r>
  </si>
  <si>
    <r>
      <rPr>
        <vertAlign val="superscript"/>
        <sz val="14"/>
        <color indexed="8"/>
        <rFont val="Calibri"/>
        <family val="2"/>
        <charset val="186"/>
      </rPr>
      <t>1</t>
    </r>
    <r>
      <rPr>
        <sz val="14"/>
        <color indexed="8"/>
        <rFont val="Calibri"/>
        <family val="2"/>
        <charset val="186"/>
      </rPr>
      <t>Atbalsta summa = EBIT</t>
    </r>
    <r>
      <rPr>
        <vertAlign val="subscript"/>
        <sz val="14"/>
        <color indexed="8"/>
        <rFont val="Calibri"/>
        <family val="2"/>
        <charset val="186"/>
      </rPr>
      <t>2022 atb</t>
    </r>
    <r>
      <rPr>
        <sz val="14"/>
        <color indexed="8"/>
        <rFont val="Calibri"/>
        <family val="2"/>
        <charset val="186"/>
      </rPr>
      <t xml:space="preserve"> - EBIT</t>
    </r>
    <r>
      <rPr>
        <vertAlign val="subscript"/>
        <sz val="14"/>
        <color indexed="8"/>
        <rFont val="Calibri"/>
        <family val="2"/>
        <charset val="186"/>
      </rPr>
      <t>2021 ref</t>
    </r>
    <r>
      <rPr>
        <sz val="14"/>
        <color indexed="8"/>
        <rFont val="Calibri"/>
        <family val="2"/>
        <charset val="186"/>
      </rPr>
      <t>, kur:
EBIT</t>
    </r>
    <r>
      <rPr>
        <vertAlign val="subscript"/>
        <sz val="14"/>
        <color indexed="8"/>
        <rFont val="Calibri"/>
        <family val="2"/>
        <charset val="186"/>
      </rPr>
      <t>2021 ref</t>
    </r>
    <r>
      <rPr>
        <sz val="14"/>
        <color indexed="8"/>
        <rFont val="Calibri"/>
        <family val="2"/>
        <charset val="186"/>
      </rPr>
      <t>. - vidējā EBIT vērtība 2021. gadā, kura atbilst atbalsta periodam (euro);
EBIT</t>
    </r>
    <r>
      <rPr>
        <vertAlign val="subscript"/>
        <sz val="14"/>
        <color indexed="8"/>
        <rFont val="Calibri"/>
        <family val="2"/>
        <charset val="186"/>
      </rPr>
      <t>2022 atb.</t>
    </r>
    <r>
      <rPr>
        <sz val="14"/>
        <color indexed="8"/>
        <rFont val="Calibri"/>
        <family val="2"/>
        <charset val="186"/>
      </rPr>
      <t xml:space="preserve"> - vidējā EBIT vērtība atbalsta periodā.</t>
    </r>
  </si>
  <si>
    <r>
      <t xml:space="preserve">EBIT samazinājuma un atbalsta summas aprēķins  </t>
    </r>
    <r>
      <rPr>
        <i/>
        <sz val="13"/>
        <color theme="1"/>
        <rFont val="Times New Roman"/>
        <family val="1"/>
        <charset val="186"/>
      </rPr>
      <t>(aizpilda par tiem mēnešiem, par kuriem tiek pieprasīts atbalsts)</t>
    </r>
  </si>
  <si>
    <t>2021.gads</t>
  </si>
  <si>
    <t>2022.gads</t>
  </si>
  <si>
    <t>Jūnijs/2021.</t>
  </si>
  <si>
    <t>Jūlijs/2021.</t>
  </si>
  <si>
    <t>Augusts/2021.</t>
  </si>
  <si>
    <t>Septembris/2021.</t>
  </si>
  <si>
    <t>Oktobris/2021.</t>
  </si>
  <si>
    <t>Jūnijs/2022.</t>
  </si>
  <si>
    <t>Jūlijs/2022.</t>
  </si>
  <si>
    <t>Augusts/2022.</t>
  </si>
  <si>
    <t>Septembris/2022.</t>
  </si>
  <si>
    <t>Oktobris/2022.</t>
  </si>
  <si>
    <t>Februāris/2021.</t>
  </si>
  <si>
    <t>Marts/2021.</t>
  </si>
  <si>
    <t>Aprīlis/2021.</t>
  </si>
  <si>
    <t>Maijs/2021.</t>
  </si>
  <si>
    <t>Novembris/2021.</t>
  </si>
  <si>
    <t>Decembris/2021.</t>
  </si>
  <si>
    <t>Februāris/2022.</t>
  </si>
  <si>
    <t>Marts/2022.</t>
  </si>
  <si>
    <t>Aprīlis/2022.</t>
  </si>
  <si>
    <t>Maijs/2022.</t>
  </si>
  <si>
    <t>Novembris/2022.</t>
  </si>
  <si>
    <t>Decembris/2022.</t>
  </si>
  <si>
    <r>
      <t>Vidējais EBIT atbalsta periodā 2022.gadā periodā no februāra līdz okrobrim (EBIT</t>
    </r>
    <r>
      <rPr>
        <b/>
        <vertAlign val="subscript"/>
        <sz val="12"/>
        <rFont val="Times New Roman"/>
        <family val="1"/>
        <charset val="186"/>
      </rPr>
      <t>2022 atb</t>
    </r>
    <r>
      <rPr>
        <b/>
        <sz val="12"/>
        <rFont val="Times New Roman"/>
        <family val="1"/>
        <charset val="186"/>
      </rPr>
      <t>)</t>
    </r>
  </si>
  <si>
    <r>
      <t>Vidējais EBIT periodā 2021.gadā  periodā no februāra līdz okrobrim (EBIT</t>
    </r>
    <r>
      <rPr>
        <b/>
        <vertAlign val="subscript"/>
        <sz val="12"/>
        <color theme="1"/>
        <rFont val="Times New Roman"/>
        <family val="1"/>
        <charset val="186"/>
      </rPr>
      <t>2021 ref</t>
    </r>
    <r>
      <rPr>
        <b/>
        <sz val="12"/>
        <color theme="1"/>
        <rFont val="Times New Roman"/>
        <family val="1"/>
        <charset val="186"/>
      </rPr>
      <t>)</t>
    </r>
  </si>
  <si>
    <r>
      <t xml:space="preserve">Atbalsta summas aprēķins EBIT samazinājuma segšananai      </t>
    </r>
    <r>
      <rPr>
        <sz val="13"/>
        <color indexed="8"/>
        <rFont val="Times New Roman"/>
        <family val="1"/>
        <charset val="186"/>
      </rPr>
      <t xml:space="preserve">(2022. gada 1.februāris - 2022. gada 31.decembris vai kāds no šī laika posma mēnešiem) </t>
    </r>
  </si>
  <si>
    <r>
      <t>A = EBIT</t>
    </r>
    <r>
      <rPr>
        <vertAlign val="subscript"/>
        <sz val="14"/>
        <color theme="1"/>
        <rFont val="Calibri"/>
        <family val="2"/>
        <charset val="186"/>
        <scheme val="minor"/>
      </rPr>
      <t>2022 atb.</t>
    </r>
    <r>
      <rPr>
        <sz val="14"/>
        <color theme="1"/>
        <rFont val="Calibri"/>
        <family val="2"/>
        <charset val="186"/>
        <scheme val="minor"/>
      </rPr>
      <t xml:space="preserve"> – EBIT</t>
    </r>
    <r>
      <rPr>
        <vertAlign val="subscript"/>
        <sz val="14"/>
        <color theme="1"/>
        <rFont val="Calibri"/>
        <family val="2"/>
        <charset val="186"/>
        <scheme val="minor"/>
      </rPr>
      <t>2021 ref.</t>
    </r>
    <r>
      <rPr>
        <sz val="14"/>
        <color theme="1"/>
        <rFont val="Calibri"/>
        <family val="2"/>
        <charset val="186"/>
        <scheme val="minor"/>
      </rPr>
      <t>, kur:
A – atbalsta apmērs (euro);
EBIT</t>
    </r>
    <r>
      <rPr>
        <vertAlign val="subscript"/>
        <sz val="14"/>
        <color theme="1"/>
        <rFont val="Calibri"/>
        <family val="2"/>
        <charset val="186"/>
        <scheme val="minor"/>
      </rPr>
      <t>2021 ref.</t>
    </r>
    <r>
      <rPr>
        <sz val="14"/>
        <color theme="1"/>
        <rFont val="Calibri"/>
        <family val="2"/>
        <charset val="186"/>
        <scheme val="minor"/>
      </rPr>
      <t xml:space="preserve"> – EBIT vērtība 2021. gadā, kura atbilst atbalsta periodam (euro);
EBIT</t>
    </r>
    <r>
      <rPr>
        <vertAlign val="subscript"/>
        <sz val="14"/>
        <color theme="1"/>
        <rFont val="Calibri"/>
        <family val="2"/>
        <charset val="186"/>
        <scheme val="minor"/>
      </rPr>
      <t>2022 atb.</t>
    </r>
    <r>
      <rPr>
        <sz val="14"/>
        <color theme="1"/>
        <rFont val="Calibri"/>
        <family val="2"/>
        <charset val="186"/>
        <scheme val="minor"/>
      </rPr>
      <t xml:space="preserve"> – EBIT vērtība atbalsta periodā.</t>
    </r>
  </si>
  <si>
    <r>
      <t>EBIT atbalsta periodā 2022.gadā periodā no novembra līdz decembrim (EBIT</t>
    </r>
    <r>
      <rPr>
        <b/>
        <vertAlign val="subscript"/>
        <sz val="12"/>
        <rFont val="Times New Roman"/>
        <family val="1"/>
        <charset val="186"/>
      </rPr>
      <t>2022 atb</t>
    </r>
    <r>
      <rPr>
        <b/>
        <sz val="12"/>
        <rFont val="Times New Roman"/>
        <family val="1"/>
        <charset val="186"/>
      </rPr>
      <t>)</t>
    </r>
  </si>
  <si>
    <r>
      <t>EBIT periodā 2021.gadā  periodā no novembra līdz decembrin (EBIT</t>
    </r>
    <r>
      <rPr>
        <b/>
        <vertAlign val="subscript"/>
        <sz val="12"/>
        <color theme="1"/>
        <rFont val="Times New Roman"/>
        <family val="1"/>
        <charset val="186"/>
      </rPr>
      <t>2021 ref</t>
    </r>
    <r>
      <rPr>
        <b/>
        <sz val="12"/>
        <color theme="1"/>
        <rFont val="Times New Roman"/>
        <family val="1"/>
        <charset val="186"/>
      </rPr>
      <t>)</t>
    </r>
  </si>
  <si>
    <t>Atbalsta summa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</si>
</sst>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3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vertAlign val="superscript"/>
      <sz val="12"/>
      <color indexed="8"/>
      <name val="Times New Roman"/>
      <family val="1"/>
      <charset val="186"/>
    </font>
    <font>
      <sz val="14"/>
      <color indexed="8"/>
      <name val="Calibri"/>
      <family val="2"/>
      <charset val="186"/>
    </font>
    <font>
      <vertAlign val="superscript"/>
      <sz val="14"/>
      <color indexed="8"/>
      <name val="Calibri"/>
      <family val="2"/>
      <charset val="186"/>
    </font>
    <font>
      <vertAlign val="subscript"/>
      <sz val="14"/>
      <color indexed="8"/>
      <name val="Calibri"/>
      <family val="2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i/>
      <sz val="13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vertAlign val="subscript"/>
      <sz val="12"/>
      <name val="Times New Roman"/>
      <family val="1"/>
      <charset val="186"/>
    </font>
    <font>
      <b/>
      <vertAlign val="subscript"/>
      <sz val="12"/>
      <color theme="1"/>
      <name val="Times New Roman"/>
      <family val="1"/>
      <charset val="186"/>
    </font>
    <font>
      <sz val="9"/>
      <color indexed="81"/>
      <name val="Tahoma"/>
      <family val="2"/>
      <charset val="186"/>
    </font>
    <font>
      <sz val="14"/>
      <color theme="1"/>
      <name val="Calibri"/>
      <family val="2"/>
      <charset val="186"/>
      <scheme val="minor"/>
    </font>
    <font>
      <vertAlign val="subscript"/>
      <sz val="14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4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6" borderId="1" xfId="0" applyNumberFormat="1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right" vertical="center" wrapText="1"/>
      <protection locked="0"/>
    </xf>
    <xf numFmtId="17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" fontId="10" fillId="4" borderId="1" xfId="0" applyNumberFormat="1" applyFont="1" applyFill="1" applyBorder="1" applyAlignment="1" applyProtection="1">
      <alignment horizontal="center" vertical="center" wrapText="1"/>
    </xf>
    <xf numFmtId="4" fontId="9" fillId="4" borderId="1" xfId="0" applyNumberFormat="1" applyFont="1" applyFill="1" applyBorder="1" applyAlignment="1" applyProtection="1">
      <alignment vertical="center" wrapText="1"/>
    </xf>
    <xf numFmtId="4" fontId="13" fillId="4" borderId="1" xfId="0" applyNumberFormat="1" applyFont="1" applyFill="1" applyBorder="1" applyAlignment="1" applyProtection="1">
      <alignment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4" fontId="9" fillId="4" borderId="6" xfId="0" applyNumberFormat="1" applyFont="1" applyFill="1" applyBorder="1" applyAlignment="1" applyProtection="1">
      <alignment horizontal="center" vertical="center" wrapText="1"/>
    </xf>
    <xf numFmtId="4" fontId="9" fillId="4" borderId="4" xfId="0" applyNumberFormat="1" applyFont="1" applyFill="1" applyBorder="1" applyAlignment="1" applyProtection="1">
      <alignment horizontal="center" vertical="center" wrapText="1"/>
    </xf>
    <xf numFmtId="4" fontId="9" fillId="4" borderId="5" xfId="0" applyNumberFormat="1" applyFont="1" applyFill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20" fillId="0" borderId="7" xfId="0" applyFont="1" applyBorder="1" applyAlignment="1" applyProtection="1">
      <alignment horizontal="center" wrapText="1"/>
      <protection locked="0"/>
    </xf>
    <xf numFmtId="0" fontId="20" fillId="0" borderId="0" xfId="0" applyFont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view="pageBreakPreview" zoomScaleNormal="100" zoomScaleSheetLayoutView="100" workbookViewId="0">
      <selection activeCell="H8" sqref="H8:M22"/>
    </sheetView>
  </sheetViews>
  <sheetFormatPr defaultRowHeight="15" x14ac:dyDescent="0.25"/>
  <cols>
    <col min="1" max="1" width="10.85546875" customWidth="1"/>
    <col min="2" max="2" width="22.85546875" customWidth="1"/>
    <col min="3" max="3" width="21" customWidth="1"/>
    <col min="4" max="5" width="20.7109375" customWidth="1"/>
    <col min="6" max="9" width="20.85546875" customWidth="1"/>
    <col min="10" max="11" width="21" customWidth="1"/>
    <col min="12" max="13" width="20.85546875" customWidth="1"/>
  </cols>
  <sheetData>
    <row r="1" spans="1:13" ht="59.45" customHeight="1" x14ac:dyDescent="0.25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51.75" customHeight="1" x14ac:dyDescent="0.25">
      <c r="A2" s="37" t="s">
        <v>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33" customHeight="1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38.25" customHeight="1" x14ac:dyDescent="0.25">
      <c r="A4" s="1"/>
      <c r="B4" s="2" t="s">
        <v>1</v>
      </c>
      <c r="C4" s="3" t="s">
        <v>19</v>
      </c>
      <c r="D4" s="3" t="s">
        <v>20</v>
      </c>
      <c r="E4" s="3" t="s">
        <v>21</v>
      </c>
      <c r="F4" s="4" t="s">
        <v>22</v>
      </c>
      <c r="G4" s="3" t="s">
        <v>9</v>
      </c>
      <c r="H4" s="3" t="s">
        <v>10</v>
      </c>
      <c r="I4" s="3" t="s">
        <v>11</v>
      </c>
      <c r="J4" s="4" t="s">
        <v>12</v>
      </c>
      <c r="K4" s="3" t="s">
        <v>13</v>
      </c>
      <c r="L4" s="3" t="s">
        <v>23</v>
      </c>
      <c r="M4" s="3" t="s">
        <v>24</v>
      </c>
    </row>
    <row r="5" spans="1:13" ht="68.25" customHeight="1" x14ac:dyDescent="0.25">
      <c r="A5" s="5" t="s">
        <v>7</v>
      </c>
      <c r="B5" s="6" t="s">
        <v>3</v>
      </c>
      <c r="C5" s="7"/>
      <c r="D5" s="8"/>
      <c r="E5" s="7"/>
      <c r="F5" s="9"/>
      <c r="G5" s="10"/>
      <c r="H5" s="7"/>
      <c r="I5" s="8"/>
      <c r="J5" s="7"/>
      <c r="K5" s="9"/>
      <c r="L5" s="10"/>
      <c r="M5" s="10"/>
    </row>
    <row r="6" spans="1:13" ht="38.25" customHeight="1" x14ac:dyDescent="0.25">
      <c r="A6" s="11"/>
      <c r="B6" s="12" t="s">
        <v>1</v>
      </c>
      <c r="C6" s="13" t="s">
        <v>25</v>
      </c>
      <c r="D6" s="3" t="s">
        <v>26</v>
      </c>
      <c r="E6" s="3" t="s">
        <v>27</v>
      </c>
      <c r="F6" s="4" t="s">
        <v>28</v>
      </c>
      <c r="G6" s="14" t="s">
        <v>14</v>
      </c>
      <c r="H6" s="14" t="s">
        <v>15</v>
      </c>
      <c r="I6" s="14" t="s">
        <v>16</v>
      </c>
      <c r="J6" s="3" t="s">
        <v>17</v>
      </c>
      <c r="K6" s="3" t="s">
        <v>18</v>
      </c>
      <c r="L6" s="3" t="s">
        <v>29</v>
      </c>
      <c r="M6" s="3" t="s">
        <v>30</v>
      </c>
    </row>
    <row r="7" spans="1:13" ht="47.25" customHeight="1" x14ac:dyDescent="0.25">
      <c r="A7" s="5" t="s">
        <v>8</v>
      </c>
      <c r="B7" s="6" t="str">
        <f>B5</f>
        <v>EBIT   EUR</v>
      </c>
      <c r="C7" s="15"/>
      <c r="D7" s="16"/>
      <c r="E7" s="15"/>
      <c r="F7" s="10"/>
      <c r="G7" s="10"/>
      <c r="H7" s="15"/>
      <c r="I7" s="16"/>
      <c r="J7" s="15"/>
      <c r="K7" s="10"/>
      <c r="L7" s="10"/>
      <c r="M7" s="10"/>
    </row>
    <row r="8" spans="1:13" ht="48" customHeight="1" x14ac:dyDescent="0.25">
      <c r="A8" s="24" t="s">
        <v>31</v>
      </c>
      <c r="B8" s="25"/>
      <c r="C8" s="26"/>
      <c r="D8" s="27" t="s">
        <v>32</v>
      </c>
      <c r="E8" s="26"/>
      <c r="F8" s="17" t="s">
        <v>2</v>
      </c>
      <c r="G8" s="18" t="s">
        <v>4</v>
      </c>
      <c r="H8" s="39"/>
      <c r="I8" s="39"/>
      <c r="J8" s="39"/>
      <c r="K8" s="39"/>
      <c r="L8" s="39"/>
      <c r="M8" s="39"/>
    </row>
    <row r="9" spans="1:13" ht="56.25" customHeight="1" x14ac:dyDescent="0.25">
      <c r="A9" s="28">
        <f>IFERROR(AVERAGE(C7:F7),0)+IFERROR(AVERAGE(G7:K7),0)</f>
        <v>0</v>
      </c>
      <c r="B9" s="29"/>
      <c r="C9" s="30"/>
      <c r="D9" s="28">
        <f>IFERROR(AVERAGE(C5:F5),0)+IFERROR(AVERAGE(G5:K5),0)</f>
        <v>0</v>
      </c>
      <c r="E9" s="31"/>
      <c r="F9" s="20" t="e">
        <f>IF(D9&lt;0,(A9-D9)/ABS(D9)*100,(A9-D9)/D9*100)</f>
        <v>#DIV/0!</v>
      </c>
      <c r="G9" s="21">
        <f>IFERROR(D9-A9,0)</f>
        <v>0</v>
      </c>
      <c r="H9" s="40"/>
      <c r="I9" s="40"/>
      <c r="J9" s="40"/>
      <c r="K9" s="40"/>
      <c r="L9" s="40"/>
      <c r="M9" s="40"/>
    </row>
    <row r="10" spans="1:13" ht="15" customHeight="1" x14ac:dyDescent="0.25">
      <c r="A10" s="32" t="s">
        <v>5</v>
      </c>
      <c r="B10" s="32"/>
      <c r="C10" s="32"/>
      <c r="D10" s="32"/>
      <c r="E10" s="32"/>
      <c r="F10" s="32"/>
      <c r="G10" s="32"/>
      <c r="H10" s="40"/>
      <c r="I10" s="40"/>
      <c r="J10" s="40"/>
      <c r="K10" s="40"/>
      <c r="L10" s="40"/>
      <c r="M10" s="40"/>
    </row>
    <row r="11" spans="1:13" ht="15" customHeight="1" x14ac:dyDescent="0.25">
      <c r="A11" s="33"/>
      <c r="B11" s="33"/>
      <c r="C11" s="33"/>
      <c r="D11" s="33"/>
      <c r="E11" s="33"/>
      <c r="F11" s="33"/>
      <c r="G11" s="33"/>
      <c r="H11" s="40"/>
      <c r="I11" s="40"/>
      <c r="J11" s="40"/>
      <c r="K11" s="40"/>
      <c r="L11" s="40"/>
      <c r="M11" s="40"/>
    </row>
    <row r="12" spans="1:13" ht="15" customHeight="1" x14ac:dyDescent="0.25">
      <c r="A12" s="33"/>
      <c r="B12" s="33"/>
      <c r="C12" s="33"/>
      <c r="D12" s="33"/>
      <c r="E12" s="33"/>
      <c r="F12" s="33"/>
      <c r="G12" s="33"/>
      <c r="H12" s="40"/>
      <c r="I12" s="40"/>
      <c r="J12" s="40"/>
      <c r="K12" s="40"/>
      <c r="L12" s="40"/>
      <c r="M12" s="40"/>
    </row>
    <row r="13" spans="1:13" ht="15" customHeight="1" x14ac:dyDescent="0.25">
      <c r="A13" s="33"/>
      <c r="B13" s="33"/>
      <c r="C13" s="33"/>
      <c r="D13" s="33"/>
      <c r="E13" s="33"/>
      <c r="F13" s="33"/>
      <c r="G13" s="33"/>
      <c r="H13" s="40"/>
      <c r="I13" s="40"/>
      <c r="J13" s="40"/>
      <c r="K13" s="40"/>
      <c r="L13" s="40"/>
      <c r="M13" s="40"/>
    </row>
    <row r="14" spans="1:13" ht="15" customHeight="1" x14ac:dyDescent="0.25">
      <c r="A14" s="33"/>
      <c r="B14" s="33"/>
      <c r="C14" s="33"/>
      <c r="D14" s="33"/>
      <c r="E14" s="33"/>
      <c r="F14" s="33"/>
      <c r="G14" s="33"/>
      <c r="H14" s="40"/>
      <c r="I14" s="40"/>
      <c r="J14" s="40"/>
      <c r="K14" s="40"/>
      <c r="L14" s="40"/>
      <c r="M14" s="40"/>
    </row>
    <row r="15" spans="1:13" ht="15" customHeight="1" x14ac:dyDescent="0.25">
      <c r="A15" s="33"/>
      <c r="B15" s="33"/>
      <c r="C15" s="33"/>
      <c r="D15" s="33"/>
      <c r="E15" s="33"/>
      <c r="F15" s="33"/>
      <c r="G15" s="33"/>
      <c r="H15" s="40"/>
      <c r="I15" s="40"/>
      <c r="J15" s="40"/>
      <c r="K15" s="40"/>
      <c r="L15" s="40"/>
      <c r="M15" s="40"/>
    </row>
    <row r="16" spans="1:13" ht="15" customHeight="1" x14ac:dyDescent="0.25">
      <c r="A16" s="33"/>
      <c r="B16" s="33"/>
      <c r="C16" s="33"/>
      <c r="D16" s="33"/>
      <c r="E16" s="33"/>
      <c r="F16" s="33"/>
      <c r="G16" s="33"/>
      <c r="H16" s="40"/>
      <c r="I16" s="40"/>
      <c r="J16" s="40"/>
      <c r="K16" s="40"/>
      <c r="L16" s="40"/>
      <c r="M16" s="40"/>
    </row>
    <row r="17" spans="1:13" ht="53.25" customHeight="1" x14ac:dyDescent="0.25">
      <c r="A17" s="24" t="s">
        <v>35</v>
      </c>
      <c r="B17" s="25"/>
      <c r="C17" s="26"/>
      <c r="D17" s="27" t="s">
        <v>36</v>
      </c>
      <c r="E17" s="26"/>
      <c r="F17" s="17" t="s">
        <v>2</v>
      </c>
      <c r="G17" s="18" t="s">
        <v>4</v>
      </c>
      <c r="H17" s="40"/>
      <c r="I17" s="40"/>
      <c r="J17" s="40"/>
      <c r="K17" s="40"/>
      <c r="L17" s="40"/>
      <c r="M17" s="40"/>
    </row>
    <row r="18" spans="1:13" ht="45.75" customHeight="1" x14ac:dyDescent="0.25">
      <c r="A18" s="28">
        <f>SUM(L7:M7)</f>
        <v>0</v>
      </c>
      <c r="B18" s="29"/>
      <c r="C18" s="30"/>
      <c r="D18" s="28">
        <f>SUM(L5:M5)</f>
        <v>0</v>
      </c>
      <c r="E18" s="31"/>
      <c r="F18" s="20" t="e">
        <f>IF(D18&lt;0,(A18-D18)/ABS(D18)*100,(A18-D18)/D18*100)</f>
        <v>#DIV/0!</v>
      </c>
      <c r="G18" s="21">
        <f>IFERROR(D18-A18,0)</f>
        <v>0</v>
      </c>
      <c r="H18" s="40"/>
      <c r="I18" s="40"/>
      <c r="J18" s="40"/>
      <c r="K18" s="40"/>
      <c r="L18" s="40"/>
      <c r="M18" s="40"/>
    </row>
    <row r="19" spans="1:13" ht="15" customHeight="1" x14ac:dyDescent="0.25">
      <c r="A19" s="34" t="s">
        <v>34</v>
      </c>
      <c r="B19" s="34"/>
      <c r="C19" s="34"/>
      <c r="D19" s="34"/>
      <c r="E19" s="34"/>
      <c r="F19" s="34"/>
      <c r="G19" s="34"/>
      <c r="H19" s="40"/>
      <c r="I19" s="40"/>
      <c r="J19" s="40"/>
      <c r="K19" s="40"/>
      <c r="L19" s="40"/>
      <c r="M19" s="40"/>
    </row>
    <row r="20" spans="1:13" x14ac:dyDescent="0.25">
      <c r="A20" s="35"/>
      <c r="B20" s="35"/>
      <c r="C20" s="35"/>
      <c r="D20" s="35"/>
      <c r="E20" s="35"/>
      <c r="F20" s="35"/>
      <c r="G20" s="35"/>
      <c r="H20" s="40"/>
      <c r="I20" s="40"/>
      <c r="J20" s="40"/>
      <c r="K20" s="40"/>
      <c r="L20" s="40"/>
      <c r="M20" s="40"/>
    </row>
    <row r="21" spans="1:13" ht="66.75" customHeight="1" x14ac:dyDescent="0.25">
      <c r="A21" s="35"/>
      <c r="B21" s="35"/>
      <c r="C21" s="35"/>
      <c r="D21" s="35"/>
      <c r="E21" s="35"/>
      <c r="F21" s="35"/>
      <c r="G21" s="35"/>
      <c r="H21" s="40"/>
      <c r="I21" s="40"/>
      <c r="J21" s="40"/>
      <c r="K21" s="40"/>
      <c r="L21" s="40"/>
      <c r="M21" s="40"/>
    </row>
    <row r="22" spans="1:13" ht="53.25" customHeight="1" x14ac:dyDescent="0.25">
      <c r="A22" s="23" t="s">
        <v>37</v>
      </c>
      <c r="B22" s="23"/>
      <c r="C22" s="23"/>
      <c r="D22" s="22">
        <f>SUM(G9,G18)</f>
        <v>0</v>
      </c>
      <c r="E22" s="19"/>
      <c r="F22" s="19"/>
      <c r="G22" s="19"/>
      <c r="H22" s="40"/>
      <c r="I22" s="40"/>
      <c r="J22" s="40"/>
      <c r="K22" s="40"/>
      <c r="L22" s="40"/>
      <c r="M22" s="40"/>
    </row>
  </sheetData>
  <mergeCells count="15">
    <mergeCell ref="A9:C9"/>
    <mergeCell ref="D9:E9"/>
    <mergeCell ref="A10:G16"/>
    <mergeCell ref="A19:G21"/>
    <mergeCell ref="A1:M1"/>
    <mergeCell ref="A2:M2"/>
    <mergeCell ref="A3:M3"/>
    <mergeCell ref="A8:C8"/>
    <mergeCell ref="D8:E8"/>
    <mergeCell ref="H8:M22"/>
    <mergeCell ref="A22:C22"/>
    <mergeCell ref="A17:C17"/>
    <mergeCell ref="D17:E17"/>
    <mergeCell ref="A18:C18"/>
    <mergeCell ref="D18:E18"/>
  </mergeCells>
  <conditionalFormatting sqref="F9">
    <cfRule type="colorScale" priority="5">
      <colorScale>
        <cfvo type="num" val="-5"/>
        <cfvo type="num" val="-4.99"/>
        <color rgb="FF92D050"/>
        <color rgb="FFFF0000"/>
      </colorScale>
    </cfRule>
    <cfRule type="colorScale" priority="6">
      <colorScale>
        <cfvo type="num" val="-5"/>
        <cfvo type="num" val="-4.99"/>
        <color rgb="FFFF0000"/>
        <color rgb="FF00B050"/>
      </colorScale>
    </cfRule>
  </conditionalFormatting>
  <conditionalFormatting sqref="F18">
    <cfRule type="colorScale" priority="3">
      <colorScale>
        <cfvo type="num" val="-5"/>
        <cfvo type="num" val="-4.99"/>
        <color rgb="FF92D050"/>
        <color rgb="FFFF0000"/>
      </colorScale>
    </cfRule>
    <cfRule type="colorScale" priority="4">
      <colorScale>
        <cfvo type="num" val="-5"/>
        <cfvo type="num" val="-4.99"/>
        <color rgb="FFFF0000"/>
        <color rgb="FF00B050"/>
      </colorScale>
    </cfRule>
  </conditionalFormatting>
  <pageMargins left="0.7" right="0.7" top="0.75" bottom="0.75" header="0.3" footer="0.3"/>
  <pageSetup paperSize="9" scale="3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EBIT  aprēķins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Sofija Spulgerāne</dc:creator>
  <cp:lastModifiedBy>Sofija Spulgerāne</cp:lastModifiedBy>
  <cp:lastPrinted>2022-07-19T10:07:41Z</cp:lastPrinted>
  <dcterms:created xsi:type="dcterms:W3CDTF">2022-07-19T08:51:03Z</dcterms:created>
  <dcterms:modified xsi:type="dcterms:W3CDTF">2022-12-09T14:18:57Z</dcterms:modified>
</cp:coreProperties>
</file>