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guna.zegele\Desktop\PLJ\"/>
    </mc:Choice>
  </mc:AlternateContent>
  <xr:revisionPtr revIDLastSave="0" documentId="8_{A19D1B4A-4C50-49F8-937E-E63383135164}" xr6:coauthVersionLast="47" xr6:coauthVersionMax="47" xr10:uidLastSave="{00000000-0000-0000-0000-000000000000}"/>
  <bookViews>
    <workbookView xWindow="-110" yWindow="-110" windowWidth="19420" windowHeight="10420" xr2:uid="{EA0D68F4-09F3-4CDE-B42A-3951A280404F}"/>
  </bookViews>
  <sheets>
    <sheet name="Kritēriji"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 l="1"/>
  <c r="E52" i="5"/>
  <c r="E46" i="5"/>
  <c r="E34" i="5"/>
  <c r="E58" i="5" l="1"/>
</calcChain>
</file>

<file path=xl/sharedStrings.xml><?xml version="1.0" encoding="utf-8"?>
<sst xmlns="http://schemas.openxmlformats.org/spreadsheetml/2006/main" count="112" uniqueCount="109">
  <si>
    <t>ELFLA</t>
  </si>
  <si>
    <t>1.rīcība:</t>
  </si>
  <si>
    <t>Atbalsts uzņēmumu radīšanai un  attīstībai</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</si>
  <si>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</si>
  <si>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</si>
  <si>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</si>
  <si>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</si>
  <si>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</si>
  <si>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</si>
  <si>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</si>
  <si>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</si>
  <si>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</si>
  <si>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Atbilst</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</si>
  <si>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Smārdes, Slampes, Džūkstes, Degoles, Tumes, Jaunsātu, Zentenes, Lestenes pag vai Tukums vismaz pēdējos 12 mēnešus no projekta iesniegšanas brīža.</t>
  </si>
  <si>
    <t>Neatbilst</t>
  </si>
  <si>
    <t>2.</t>
  </si>
  <si>
    <t>Budžets un naudas plūsma ir atbilstošs pasākumam, bet ir konstatētas kādas nepilnības vai nesakritības starp projektā norādīto informāciju, bet tam nav izšķiroša nozīme sekmīgai projekta īstenošanai un rezultātu sasniegšanai</t>
  </si>
  <si>
    <t>3.</t>
  </si>
  <si>
    <r>
      <t xml:space="preserve">Projekta īstenošanas teritorija                       </t>
    </r>
    <r>
      <rPr>
        <i/>
        <sz val="10"/>
        <color rgb="FF0070C0"/>
        <rFont val="Calibri"/>
        <family val="2"/>
        <scheme val="minor"/>
      </rPr>
      <t>Papildus iensiedzamais dokuments-pretendents (fiziska pers.) iesniedz informāciju par deklarēto dzīvesvietu no portāla latvija.lv</t>
    </r>
    <r>
      <rPr>
        <i/>
        <sz val="11"/>
        <color rgb="FF0070C0"/>
        <rFont val="Calibri"/>
        <family val="2"/>
        <scheme val="minor"/>
      </rPr>
      <t xml:space="preserve">  </t>
    </r>
  </si>
  <si>
    <t>Projekts tiek īstenots lauku teritorijā</t>
  </si>
  <si>
    <t xml:space="preserve">Vērtējums pēc fakta. Gadījumā, ja projekta ietvaros tiek iegādāta mobila tehnika un pakalpojuma sniegšanas vieta būs ārpus VRG teritorijas, tiek vērtēta projekta pieteicēja reģistrētā/ deklarētā adrese </t>
  </si>
  <si>
    <t>Projekts tiek īstenots Tukumā</t>
  </si>
  <si>
    <t>4.</t>
  </si>
  <si>
    <t xml:space="preserve">Projekta īstenošanas joma </t>
  </si>
  <si>
    <t>Sabiedriskā ēdināšana (t.sk.beķereja), veselības aprūpe, sociālā aprūpe, izglītība</t>
  </si>
  <si>
    <t>B.2.1., B.2.2., C.1/
Vērtējums pēc fakta, uz kādu darbības jomu/nozari  projekta investīcija ir vērsta (vērtē projektu kopumā). Ja projektā ietvertas vairākas darbības jomas, vērtējums tiek piešķirts attiecīgi par to jomu, kur  plānotās investīcijas un ienākumi ir pārsvarā ( vairāk kā 50%).</t>
  </si>
  <si>
    <t>Produktu ražošana, t.sk. pārstrāde</t>
  </si>
  <si>
    <t>Cits</t>
  </si>
  <si>
    <t>5.</t>
  </si>
  <si>
    <t>Projekta rezultātā jaunradīto darba vietu skaits:</t>
  </si>
  <si>
    <t>Projektā netiek radītas jaunas darba vietas</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</si>
  <si>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</si>
  <si>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kritērijā minēto nosacījumu  izpilde jānodrošina projekta īstenošanas/ uzraudzības laikā. Nosacījumu neizpildes gadījumā var tikt piemērota finanšu korekcija, atbilstoši ZM izstrādātajām finanšu korekcijas piemērošanas vadlīnijām.</t>
  </si>
  <si>
    <t>Projekta rezultātā tiek radīta vismaz 1 jauna pilna laika darba vieta,. t.sk. iegūts pašnodarbinātas personas statuss</t>
  </si>
  <si>
    <t>6.</t>
  </si>
  <si>
    <t xml:space="preserve">Inovācijas. Projektā plānotās investīcijas paredzētas: </t>
  </si>
  <si>
    <t>Jaunu preču/pakalpojumu radīšanai VRG areāla (Tukuma novada, Jūrmalas) teritorijas līmenī.</t>
  </si>
  <si>
    <t xml:space="preserve">B.7/Pretendents projektā apraksta un pamato, cik lielā mērogā (uzņēmuma, novada, pagasta vai VRG areāla) projektā attīstāmā prece/pakalpojums ir inovatīvs- oriģināls/atšķirīgs un pamato, ka tāds produkts/pakalpojums nav līdz šim pieejams konkrētajā teritorijā.
Vērtējums pēc apraksta un VRG areāla teritorijā esošo uzņēmumu pārzināšanas. 
2 punkti tiek piešķirti, ja tiek radīts jauns produkts/pakalpojums Tukuma novada un Jūrmalas teritorijas mērogā.
</t>
  </si>
  <si>
    <t>Jaunu preču/pakalpojumu radīšanai novada līmenī.</t>
  </si>
  <si>
    <t>Jaunu preču/pakalpojumu radīšanai pagasta/ pilsētas līmenī.</t>
  </si>
  <si>
    <t>Esošu vai jaunu preču/pakalpojumu uzlabošanai vai radīšanai uzņēmuma līmenī.</t>
  </si>
  <si>
    <t>7.</t>
  </si>
  <si>
    <t>Projekts ir kopprojekts</t>
  </si>
  <si>
    <t>Jā</t>
  </si>
  <si>
    <t xml:space="preserve">K/
Vērtējums pēc fakta
</t>
  </si>
  <si>
    <t>Nē</t>
  </si>
  <si>
    <t>8.</t>
  </si>
  <si>
    <t xml:space="preserve">Ir pamatota produkta vai pakalpojuma pirktspēja. </t>
  </si>
  <si>
    <t>Apzināti konkurenti un aprakstītas produkta/pakalpojuma raksturojošās iezīmes un atšķirības no konkurentiem.</t>
  </si>
  <si>
    <t xml:space="preserve"> B.2.3., C.1/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</si>
  <si>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Norādīta un pamatota produkta/ pakalpojuma cena.</t>
  </si>
  <si>
    <t>Aprakstīts produkta mērķa tirgus, norādīti  realizācijas kanāli</t>
  </si>
  <si>
    <t>Kopā:</t>
  </si>
  <si>
    <t>9.</t>
  </si>
  <si>
    <r>
      <t xml:space="preserve">Projekts balstīts uz pretendenta rīcībā esošu resursu un potenciāla izmantošanu uzņēmējdarbības uzsākšanai vai attīstībai 
</t>
    </r>
    <r>
      <rPr>
        <i/>
        <sz val="10"/>
        <color theme="4"/>
        <rFont val="Calibri"/>
        <family val="2"/>
        <charset val="186"/>
        <scheme val="minor"/>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</si>
  <si>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</si>
  <si>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t>0-1</t>
  </si>
  <si>
    <t>A, B, C sadaļas/
Kopā kritērijā piešķiramie punkti summējas.
Vērtē uz projekta iesniegšanas brīdi pretendentam pamatoti pieejamos resursus, kas tiks izmantoti, lai ieviestu projektu un nodrošinātu produkta ražošanu vai pakalpojuma nodrošināšanu.</t>
  </si>
  <si>
    <t>Vērtējumā piešķir punktus no 0-1.
1- ir apzināti nepieciešamie resursi un vajadzības un ir pieejami īstenošanai nozīmīgie resursi. 
0.5- ir apzināti nepieciešamie resursi un vajadzības, bet uz projekta iesniegšanas brīdi ir pieejami daļēji; 
0- nepieciešamie resursi nav pieejami vai nav aprakstīts vai apraksts ir ļoti vispārīgs un/vai nepilnvērtīgs.</t>
  </si>
  <si>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</si>
  <si>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pieejami resursi vai nav aprakstīts vai apraksts ir ļoti vispārīgs un/vai nepilnvērtīgs.
</t>
  </si>
  <si>
    <t>10.</t>
  </si>
  <si>
    <t xml:space="preserve">Projekts ir vērsts uz precēm vai pakalpojumiem ar augstu pievienoto vērtību radīšanu. Rada papildus ekonomisko vērtību produktam/pakalpojumam un uzņēmumam kopumā </t>
  </si>
  <si>
    <t>Produktam/pakalpojumam ir maksimāli iespējamā vai ļoti augsta pievienotā vērtība.</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</si>
  <si>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1 punkts - pamatprodukts- baļķis- produkts ar augstu pievienoto vērtību ir gatavas mēbeles, kuras tiek nogādātas un uzstādītas pie klienta mājās. Pakalpojumu gadījumā- tiks piedāvāti kvalitatīvi, atsevišķās jomās eksportspējīgi pakalpojumi, kas tai skaitā ir būtiski vietējiem iedzīvotājiem (sadzīves, veselības) pakalpojumi
Kritērijā piešķir 1 , 0.5 vai 0 punktus.</t>
    </r>
  </si>
  <si>
    <t>Produkts/pakalpojums ir tā iespējamās attīstības vidus stadijā un/vai to ir iespējams palielināt</t>
  </si>
  <si>
    <t>Pievienotā vērtība ir minimāla.</t>
  </si>
  <si>
    <t>11.</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</si>
  <si>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</si>
  <si>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t>
  </si>
  <si>
    <t>B.2.4/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</si>
  <si>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</si>
  <si>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</si>
  <si>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</si>
  <si>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12.</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</si>
  <si>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</si>
  <si>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 xml:space="preserve">Projekta ieguldījumi plānoti valsts vai vietējo arhitektūras pieminekļu vai "Latviskā mantojuma" sarakstā iekļautam objektam </t>
  </si>
  <si>
    <t>B.2.7., C /
Vērtējums pēc fakta un balstoties uz projekta aprakstā norādīto informāciju</t>
  </si>
  <si>
    <t>Uzņēmuma darbībai ir pozitīva ietekme uz apkārt esošo uzņēmumu darbību</t>
  </si>
  <si>
    <t>Uzņēmuma darbība vērsta uz sadarbību ar apkārt esošiem uzņēmumiem (sadarbība produktu ražošanā/pakalpojuma sniegšanā,  mārketingā un/vai realizācijā, puduru veidošanās papildinošās nozarēs, u.tml.).</t>
  </si>
  <si>
    <t>Ir sniegts apraksts par uzņēmuma un/vai tā darbības atpazīstamību un  kādā veidā uzņēmums veicinās vietējās teritorijas atpazīstamību</t>
  </si>
  <si>
    <t>13.</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</si>
  <si>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</si>
  <si>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580 33.2, 33.3.):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</si>
  <si>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B.8, D 8./
Kritērijā piešķir 4, 2 vai 0 punktus, vadoties pēc fakta uz projekta iesniegšanas brīdi. Kritērijā 4 vai 2 punktus piešķir   gadījumā, ja ar  būvniecību saistītas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</si>
  <si>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</si>
  <si>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</si>
  <si>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580  33.1, 33.4-33.9.)</t>
    </r>
  </si>
  <si>
    <t>KOPĀ:</t>
  </si>
  <si>
    <t>14.</t>
  </si>
  <si>
    <t>Atbalsta pretendenta iesniegto/ īstenoto projektu pieredze  un iepriekš saņemtais LEADER atbalsta apmērs 2015- 2022 g. un 2023-2027 g. stratēģiju ietvaros.</t>
  </si>
  <si>
    <t>Vērtējums pēc fakta.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</si>
  <si>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</si>
  <si>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</si>
  <si>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15.</t>
  </si>
  <si>
    <t xml:space="preserve">Projekta iesniedzēja statuss
</t>
  </si>
  <si>
    <t xml:space="preserve">Projekta iesniedzējs ir VRG teritorijas lauksaimniecības produktu primārais ražotājs un ienākumi no lauksiamniecības pēdējā noslēgtā gadā ir vismaz 3000 EUR  </t>
  </si>
  <si>
    <t>Vērtējums pēc fakta. Kritērijā iegūst 2 vai 0 punktus</t>
  </si>
  <si>
    <t xml:space="preserve">Projekta iesniedzējs nav VRG teritorijas lauksaimniecības produktu primārais ražotājs </t>
  </si>
  <si>
    <t>Vērtējums par projektu kopā:</t>
  </si>
  <si>
    <t>Projekta budžets un naudas plūsma- atbilstība pasākumam, projekta mērķim un sasniedzamajiem rādītājiem, naudas plūsmas  detalizācija un  sasaiste ar projekta aprakstu.</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</si>
  <si>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</si>
  <si>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</si>
  <si>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Saņemtais atbalsta apmērs ir mazāks par           50 000 eiro un iesniegto/ īstenoto projektu pieredze ir pozitīva vai pretendents attiecīgajā periodā nav īstenojis projektus</t>
  </si>
  <si>
    <r>
      <t xml:space="preserve">2 punktus piešķir gadījumā, ja citas darbības sastāda vismaz 25% no projekta attiecināmajām izmaksām un ir iesniegti  </t>
    </r>
    <r>
      <rPr>
        <u/>
        <sz val="11"/>
        <color theme="1"/>
        <rFont val="Calibri"/>
        <family val="2"/>
        <scheme val="minor"/>
      </rPr>
      <t>visi cenu aptaujas dokumenti</t>
    </r>
    <r>
      <rPr>
        <sz val="11"/>
        <color theme="1"/>
        <rFont val="Calibri"/>
        <family val="2"/>
        <charset val="186"/>
        <scheme val="minor"/>
      </rPr>
      <t xml:space="preserve"> (tehniskā specifikācija, 2-3 derīgi piedāvājumi, cenu aptauja veikta atbilstoši normatīvajam regulējumam). Citos gadījumos piešķir 0 punktus. Ja p/l iegāde ir virs 70 000 EUR, iepirkums jāveic caur IUB.</t>
    </r>
  </si>
  <si>
    <t>Minimālais punktu skaits, kas projektam ir jāiegūst, lai tas būtu atbilstošs vietējās attīstības stratēģijai - 9 punkti</t>
  </si>
  <si>
    <t>PROJEKTA PAŠVĒRTĒJUMA VEIDLAPA</t>
  </si>
  <si>
    <t>Pretendents:</t>
  </si>
  <si>
    <t xml:space="preserve">Projekta nosaukums: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</si>
</sst>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u/>
      <sz val="12"/>
      <color theme="1"/>
      <name val="Calibri"/>
      <family val="2"/>
      <charset val="186"/>
      <scheme val="minor"/>
    </font>
    <font>
      <b/>
      <i/>
      <sz val="11"/>
      <color theme="1"/>
      <name val="Calibri"/>
      <family val="2"/>
      <charset val="186"/>
      <scheme val="minor"/>
    </font>
    <font>
      <b/>
      <i/>
      <sz val="11"/>
      <color rgb="FFFF0000"/>
      <name val="Calibri"/>
      <family val="2"/>
      <charset val="186"/>
      <scheme val="minor"/>
    </font>
    <font>
      <b/>
      <sz val="12"/>
      <color theme="1"/>
      <name val="Calibri"/>
      <family val="2"/>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b/>
      <u/>
      <sz val="11"/>
      <color theme="1"/>
      <name val="Calibri"/>
      <family val="2"/>
      <scheme val="minor"/>
    </font>
    <font>
      <b/>
      <sz val="11"/>
      <color theme="1"/>
      <name val="Calibri"/>
      <family val="2"/>
      <scheme val="minor"/>
    </font>
    <font>
      <i/>
      <sz val="11"/>
      <color rgb="FF0070C0"/>
      <name val="Calibri"/>
      <family val="2"/>
      <scheme val="minor"/>
    </font>
    <font>
      <b/>
      <sz val="16"/>
      <color theme="1"/>
      <name val="Calibri"/>
      <family val="2"/>
      <charset val="186"/>
      <scheme val="minor"/>
    </font>
    <font>
      <sz val="16"/>
      <color theme="1"/>
      <name val="Calibri"/>
      <family val="2"/>
      <charset val="186"/>
      <scheme val="minor"/>
    </font>
    <font>
      <i/>
      <sz val="10"/>
      <color rgb="FF0070C0"/>
      <name val="Calibri"/>
      <family val="2"/>
      <scheme val="minor"/>
    </font>
    <font>
      <i/>
      <sz val="9"/>
      <color theme="4" tint="-0.499984740745262"/>
      <name val="Calibri"/>
      <family val="2"/>
      <charset val="186"/>
      <scheme val="minor"/>
    </font>
    <font>
      <i/>
      <sz val="10"/>
      <color theme="4"/>
      <name val="Calibri"/>
      <family val="2"/>
      <charset val="186"/>
      <scheme val="minor"/>
    </font>
    <font>
      <u/>
      <sz val="11"/>
      <color theme="1"/>
      <name val="Calibri"/>
      <family val="2"/>
      <charset val="186"/>
      <scheme val="minor"/>
    </font>
    <font>
      <sz val="11"/>
      <name val="Calibri"/>
      <family val="2"/>
      <scheme val="minor"/>
    </font>
    <font>
      <i/>
      <sz val="10"/>
      <color theme="3"/>
      <name val="Calibri"/>
      <family val="2"/>
      <charset val="186"/>
      <scheme val="minor"/>
    </font>
    <font>
      <i/>
      <sz val="10"/>
      <color theme="4" tint="-0.249977111117893"/>
      <name val="Calibri"/>
      <family val="2"/>
      <charset val="186"/>
      <scheme val="minor"/>
    </font>
    <font>
      <b/>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8"/>
      <color theme="1"/>
      <name val="Calibri"/>
      <family val="2"/>
      <charset val="186"/>
      <scheme val="minor"/>
    </font>
    <font>
      <sz val="10.5"/>
      <color theme="1"/>
      <name val="Calibri"/>
      <family val="2"/>
      <charset val="186"/>
      <scheme val="minor"/>
    </font>
    <font>
      <i/>
      <u/>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s>
  <cellStyleXfs count="1">
    <xf numFmtId="0" fontId="0" fillId="0" borderId="0"/>
  </cellStyleXfs>
  <cellXfs count="169">
    <xf numFmtId="0" fontId="0" fillId="0" borderId="0" xfId="0"/>
    <xf numFmtId="0" fontId="4" fillId="0" borderId="0" xfId="0" applyFont="1" applyAlignment="1">
      <alignment horizontal="center"/>
    </xf>
    <xf numFmtId="0" fontId="6" fillId="0" borderId="0" xfId="0" applyFont="1"/>
    <xf numFmtId="0" fontId="4" fillId="0" borderId="0" xfId="0" applyFont="1" applyAlignment="1">
      <alignment vertical="center"/>
    </xf>
    <xf numFmtId="0" fontId="0" fillId="0" borderId="0" xfId="0" applyAlignment="1">
      <alignment horizontal="left"/>
    </xf>
    <xf numFmtId="0" fontId="10" fillId="0" borderId="0" xfId="0" applyFont="1" applyAlignment="1">
      <alignment horizontal="left"/>
    </xf>
    <xf numFmtId="0" fontId="0" fillId="0" borderId="3" xfId="0"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6" fillId="0" borderId="7" xfId="0" applyFont="1" applyBorder="1" applyAlignment="1">
      <alignment horizontal="center"/>
    </xf>
    <xf numFmtId="0" fontId="15" fillId="4" borderId="6" xfId="0" applyFont="1" applyFill="1" applyBorder="1" applyAlignment="1">
      <alignment horizontal="center" vertical="center"/>
    </xf>
    <xf numFmtId="0" fontId="16" fillId="0" borderId="6" xfId="0" applyFont="1" applyBorder="1" applyAlignment="1">
      <alignment horizontal="center"/>
    </xf>
    <xf numFmtId="0" fontId="16" fillId="0" borderId="4" xfId="0" applyFont="1" applyBorder="1" applyAlignment="1">
      <alignment horizontal="center"/>
    </xf>
    <xf numFmtId="0" fontId="0" fillId="0" borderId="11" xfId="0" applyBorder="1" applyAlignment="1">
      <alignment horizontal="center" vertical="center" wrapText="1"/>
    </xf>
    <xf numFmtId="0" fontId="16" fillId="0" borderId="12" xfId="0" applyFont="1" applyBorder="1" applyAlignment="1">
      <alignment horizontal="center" vertical="center"/>
    </xf>
    <xf numFmtId="0" fontId="18" fillId="0" borderId="15" xfId="0" applyFont="1" applyBorder="1" applyAlignment="1">
      <alignment vertical="center" wrapText="1"/>
    </xf>
    <xf numFmtId="0" fontId="0" fillId="0" borderId="15" xfId="0" applyBorder="1" applyAlignment="1">
      <alignment horizontal="center" vertical="center" wrapText="1"/>
    </xf>
    <xf numFmtId="0" fontId="16" fillId="0" borderId="15" xfId="0" applyFont="1" applyBorder="1" applyAlignment="1">
      <alignment horizontal="center" vertical="center"/>
    </xf>
    <xf numFmtId="0" fontId="0" fillId="0" borderId="1" xfId="0" applyBorder="1" applyAlignment="1">
      <alignment horizont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center" wrapText="1"/>
    </xf>
    <xf numFmtId="0" fontId="16" fillId="0" borderId="6"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wrapText="1"/>
    </xf>
    <xf numFmtId="0" fontId="16" fillId="0" borderId="17" xfId="0" applyFont="1" applyBorder="1" applyAlignment="1">
      <alignment horizontal="center" vertical="center"/>
    </xf>
    <xf numFmtId="0" fontId="15" fillId="4" borderId="1" xfId="0" applyFont="1" applyFill="1" applyBorder="1" applyAlignment="1">
      <alignment horizontal="center" vertical="center"/>
    </xf>
    <xf numFmtId="0" fontId="15" fillId="4" borderId="17" xfId="0" applyFont="1" applyFill="1" applyBorder="1" applyAlignment="1">
      <alignment horizontal="center" vertical="center"/>
    </xf>
    <xf numFmtId="0" fontId="16" fillId="0" borderId="7" xfId="0" applyFont="1" applyBorder="1" applyAlignment="1">
      <alignment horizontal="center" vertical="center"/>
    </xf>
    <xf numFmtId="0" fontId="0" fillId="0" borderId="1" xfId="0" applyBorder="1" applyAlignment="1">
      <alignment horizontal="left" vertical="center" wrapText="1"/>
    </xf>
    <xf numFmtId="0" fontId="0" fillId="0" borderId="12" xfId="0" applyBorder="1" applyAlignment="1">
      <alignment horizontal="center" vertical="top" wrapText="1"/>
    </xf>
    <xf numFmtId="0" fontId="0" fillId="0" borderId="0" xfId="0" applyAlignment="1">
      <alignment horizontal="center" vertical="center" wrapText="1"/>
    </xf>
    <xf numFmtId="0" fontId="0" fillId="0" borderId="12" xfId="0" applyBorder="1" applyAlignment="1">
      <alignment horizontal="center" vertical="center" wrapText="1"/>
    </xf>
    <xf numFmtId="0" fontId="7" fillId="0" borderId="7" xfId="0" applyFont="1" applyBorder="1" applyAlignment="1">
      <alignment horizontal="center" wrapText="1"/>
    </xf>
    <xf numFmtId="0" fontId="16" fillId="4" borderId="7" xfId="0" applyFont="1" applyFill="1" applyBorder="1" applyAlignment="1">
      <alignment horizontal="center" vertical="center"/>
    </xf>
    <xf numFmtId="0" fontId="16" fillId="4" borderId="1" xfId="0" applyFont="1" applyFill="1" applyBorder="1" applyAlignment="1">
      <alignment horizontal="center" vertical="center"/>
    </xf>
    <xf numFmtId="0" fontId="0" fillId="0" borderId="6" xfId="0" applyBorder="1" applyAlignment="1">
      <alignment vertical="center" wrapText="1"/>
    </xf>
    <xf numFmtId="0" fontId="25" fillId="0" borderId="24" xfId="0" applyFont="1" applyBorder="1" applyAlignment="1">
      <alignment horizontal="right" vertical="center" wrapText="1"/>
    </xf>
    <xf numFmtId="0" fontId="27" fillId="0" borderId="25" xfId="0" applyFont="1" applyBorder="1" applyAlignment="1">
      <alignment horizontal="center" vertical="center" wrapText="1"/>
    </xf>
    <xf numFmtId="0" fontId="0" fillId="0" borderId="8" xfId="0" applyBorder="1" applyAlignment="1">
      <alignment horizontal="right" vertical="center" wrapText="1"/>
    </xf>
    <xf numFmtId="0" fontId="27" fillId="0" borderId="9" xfId="0" applyFont="1" applyBorder="1" applyAlignment="1">
      <alignment horizontal="center" vertical="center" wrapText="1"/>
    </xf>
    <xf numFmtId="0" fontId="0" fillId="0" borderId="3" xfId="0" applyBorder="1" applyAlignment="1">
      <alignment horizontal="left" vertical="top" wrapText="1"/>
    </xf>
    <xf numFmtId="0" fontId="0" fillId="0" borderId="30" xfId="0" applyBorder="1" applyAlignment="1">
      <alignment horizontal="center" vertical="center"/>
    </xf>
    <xf numFmtId="0" fontId="28" fillId="5" borderId="31" xfId="0" applyFont="1" applyFill="1" applyBorder="1" applyAlignment="1">
      <alignment horizontal="center" vertical="center"/>
    </xf>
    <xf numFmtId="0" fontId="1" fillId="0" borderId="0" xfId="0" applyFont="1"/>
    <xf numFmtId="0" fontId="0" fillId="3" borderId="0" xfId="0" applyFill="1"/>
    <xf numFmtId="0" fontId="0" fillId="3" borderId="7" xfId="0"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16" fillId="3" borderId="7" xfId="0" applyFont="1" applyFill="1" applyBorder="1" applyAlignment="1">
      <alignment horizontal="center" vertical="center"/>
    </xf>
    <xf numFmtId="0" fontId="0" fillId="3" borderId="17" xfId="0" applyFill="1" applyBorder="1" applyAlignment="1">
      <alignment horizontal="center" vertical="center" wrapText="1"/>
    </xf>
    <xf numFmtId="0" fontId="16" fillId="3" borderId="17" xfId="0" applyFont="1" applyFill="1" applyBorder="1" applyAlignment="1">
      <alignment horizontal="center" vertical="center"/>
    </xf>
    <xf numFmtId="0" fontId="0" fillId="0" borderId="37" xfId="0"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center" wrapText="1"/>
    </xf>
    <xf numFmtId="0" fontId="0" fillId="3" borderId="0" xfId="0" applyFill="1" applyAlignment="1">
      <alignment vertical="center"/>
    </xf>
    <xf numFmtId="0" fontId="27" fillId="0" borderId="40" xfId="0" applyFont="1" applyBorder="1" applyAlignment="1">
      <alignment horizontal="center" vertical="center" wrapText="1"/>
    </xf>
    <xf numFmtId="0" fontId="0" fillId="0" borderId="41" xfId="0" applyBorder="1" applyAlignment="1">
      <alignment horizontal="right" vertical="center" wrapText="1"/>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0" fillId="0" borderId="0" xfId="0" applyAlignment="1">
      <alignment horizontal="center" vertical="center"/>
    </xf>
    <xf numFmtId="0" fontId="8" fillId="0" borderId="0" xfId="0" applyFont="1" applyAlignment="1"/>
    <xf numFmtId="0" fontId="0" fillId="3" borderId="0" xfId="0" applyFill="1" applyAlignment="1">
      <alignment horizontal="center" wrapText="1"/>
    </xf>
    <xf numFmtId="0" fontId="15" fillId="5" borderId="0" xfId="0" applyFont="1" applyFill="1" applyAlignment="1">
      <alignment horizontal="center"/>
    </xf>
    <xf numFmtId="0" fontId="0" fillId="3" borderId="0" xfId="0" applyFill="1" applyAlignment="1">
      <alignment horizontal="right"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15" fillId="4" borderId="36" xfId="0" applyFont="1" applyFill="1" applyBorder="1" applyAlignment="1">
      <alignment horizontal="center" vertical="center"/>
    </xf>
    <xf numFmtId="0" fontId="15" fillId="4" borderId="39" xfId="0" applyFont="1" applyFill="1" applyBorder="1" applyAlignment="1">
      <alignment horizontal="center" vertical="center"/>
    </xf>
    <xf numFmtId="0" fontId="0" fillId="0" borderId="1" xfId="0" applyBorder="1" applyAlignment="1">
      <alignment horizontal="center" vertical="top" wrapText="1"/>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15" fillId="4" borderId="11"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15" xfId="0" applyFont="1" applyFill="1" applyBorder="1" applyAlignment="1">
      <alignment horizontal="center" vertical="center"/>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30" fillId="0" borderId="0" xfId="0" applyFont="1" applyAlignment="1">
      <alignment horizontal="left"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0" borderId="9" xfId="0" applyBorder="1" applyAlignment="1">
      <alignment horizontal="center" vertical="center"/>
    </xf>
    <xf numFmtId="0" fontId="0" fillId="0" borderId="30" xfId="0" applyBorder="1" applyAlignment="1">
      <alignment horizontal="center" vertical="center"/>
    </xf>
    <xf numFmtId="0" fontId="16" fillId="0" borderId="42" xfId="0" applyFont="1" applyBorder="1" applyAlignment="1">
      <alignment horizontal="right" vertical="center"/>
    </xf>
    <xf numFmtId="0" fontId="16" fillId="0" borderId="21" xfId="0" applyFont="1" applyBorder="1" applyAlignment="1">
      <alignment horizontal="righ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4" borderId="7" xfId="0" applyFont="1" applyFill="1" applyBorder="1" applyAlignment="1">
      <alignment horizontal="center" vertical="center"/>
    </xf>
    <xf numFmtId="0" fontId="0" fillId="0" borderId="6"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6" fillId="0" borderId="5" xfId="0" applyFont="1" applyBorder="1" applyAlignment="1">
      <alignment horizontal="right" vertical="center"/>
    </xf>
    <xf numFmtId="0" fontId="0" fillId="0" borderId="10" xfId="0" applyBorder="1" applyAlignment="1">
      <alignment horizontal="center" vertical="center"/>
    </xf>
    <xf numFmtId="0" fontId="0" fillId="0" borderId="14" xfId="0" applyBorder="1" applyAlignment="1">
      <alignment horizontal="center" vertical="center"/>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0" fillId="3" borderId="11" xfId="0"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center" vertical="center"/>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5" xfId="0" applyFont="1" applyBorder="1" applyAlignment="1">
      <alignment horizontal="center" vertical="center" wrapText="1"/>
    </xf>
    <xf numFmtId="0" fontId="16" fillId="0" borderId="17" xfId="0" applyFont="1" applyBorder="1" applyAlignment="1">
      <alignment horizontal="right" wrapText="1"/>
    </xf>
    <xf numFmtId="0" fontId="0" fillId="0" borderId="18" xfId="0" applyBorder="1" applyAlignment="1">
      <alignment horizontal="center"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0" fillId="0" borderId="4" xfId="0" applyBorder="1" applyAlignment="1">
      <alignment horizontal="left" wrapText="1"/>
    </xf>
    <xf numFmtId="0" fontId="0" fillId="0" borderId="15" xfId="0" applyBorder="1" applyAlignment="1">
      <alignment horizontal="left" wrapText="1"/>
    </xf>
    <xf numFmtId="0" fontId="7" fillId="0" borderId="1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15" fillId="4"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5" fillId="4" borderId="11"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3" borderId="17" xfId="0" applyFill="1" applyBorder="1" applyAlignment="1">
      <alignment horizontal="center" vertical="center" wrapText="1"/>
    </xf>
    <xf numFmtId="0" fontId="15" fillId="4" borderId="6" xfId="0" applyFont="1" applyFill="1" applyBorder="1" applyAlignment="1">
      <alignment horizontal="center" vertical="center" wrapText="1"/>
    </xf>
    <xf numFmtId="0" fontId="29" fillId="3" borderId="6" xfId="0" applyFont="1" applyFill="1" applyBorder="1" applyAlignment="1">
      <alignment horizontal="left" vertical="center" wrapText="1"/>
    </xf>
    <xf numFmtId="0" fontId="29" fillId="3" borderId="15"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11" fillId="0" borderId="0" xfId="0" applyFont="1" applyAlignment="1">
      <alignment horizontal="left"/>
    </xf>
    <xf numFmtId="0" fontId="0" fillId="0" borderId="0" xfId="0" applyAlignment="1">
      <alignment horizontal="left" vertical="center"/>
    </xf>
    <xf numFmtId="0" fontId="11" fillId="0" borderId="2" xfId="0" applyFont="1" applyBorder="1" applyAlignment="1">
      <alignment horizontal="left"/>
    </xf>
    <xf numFmtId="0" fontId="0" fillId="0" borderId="2" xfId="0" applyBorder="1" applyAlignment="1">
      <alignment horizontal="left" vertical="center"/>
    </xf>
    <xf numFmtId="0" fontId="3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7B2E-BA64-4C8F-B3BE-E41B3E48BCFC}">
  <dimension ref="A1:M65"/>
  <sheetViews>
    <sheetView tabSelected="1" workbookViewId="0">
      <selection activeCell="C9" sqref="C9:D9"/>
    </sheetView>
  </sheetViews>
  <sheetFormatPr defaultRowHeight="14.5" x14ac:dyDescent="0.35"/>
  <cols>
    <col min="2" max="2" width="38" customWidth="1"/>
    <col min="3" max="3" width="39.81640625" customWidth="1"/>
    <col min="4" max="4" width="19.26953125" customWidth="1"/>
    <col min="5" max="5" width="13.26953125" customWidth="1"/>
    <col min="6" max="6" width="46.26953125" customWidth="1"/>
    <col min="7" max="7" width="13.36328125" customWidth="1"/>
  </cols>
  <sheetData>
    <row r="1" spans="1:13" ht="15.5" x14ac:dyDescent="0.35">
      <c r="A1" s="159" t="s">
        <v>106</v>
      </c>
      <c r="B1" s="159"/>
      <c r="C1" s="159"/>
      <c r="D1" s="159"/>
      <c r="E1" s="159"/>
      <c r="F1" s="159"/>
    </row>
    <row r="2" spans="1:13" x14ac:dyDescent="0.35">
      <c r="A2" s="160" t="s">
        <v>0</v>
      </c>
      <c r="B2" s="161"/>
      <c r="C2" s="161"/>
      <c r="D2" s="161"/>
      <c r="E2" s="161"/>
      <c r="F2" s="161"/>
      <c r="G2" s="161"/>
      <c r="H2" s="161"/>
      <c r="I2" s="161"/>
      <c r="J2" s="161"/>
    </row>
    <row r="3" spans="1:13" ht="15.5" x14ac:dyDescent="0.35">
      <c r="A3" s="1" t="s">
        <v>1</v>
      </c>
      <c r="B3" s="2" t="s">
        <v>2</v>
      </c>
      <c r="C3" s="3"/>
      <c r="D3" s="3"/>
      <c r="E3" s="3"/>
      <c r="F3" s="3"/>
      <c r="G3" s="3"/>
      <c r="H3" s="3"/>
      <c r="I3" s="3"/>
      <c r="J3" s="3"/>
      <c r="K3" s="3"/>
      <c r="L3" s="3"/>
      <c r="M3" s="3"/>
    </row>
    <row r="4" spans="1:13" x14ac:dyDescent="0.35">
      <c r="A4" s="168" t="s">
        <v>107</v>
      </c>
      <c r="B4" s="168"/>
      <c r="C4" s="168"/>
      <c r="D4" s="65"/>
      <c r="E4" s="65"/>
      <c r="F4" s="65"/>
      <c r="G4" s="65"/>
      <c r="H4" s="65"/>
      <c r="I4" s="65"/>
      <c r="J4" s="65"/>
      <c r="K4" s="65"/>
      <c r="L4" s="65"/>
      <c r="M4" s="65"/>
    </row>
    <row r="5" spans="1:13" ht="1.5" customHeight="1" x14ac:dyDescent="0.35">
      <c r="A5" s="162"/>
      <c r="B5" s="162"/>
      <c r="C5" s="162"/>
      <c r="D5" s="162"/>
      <c r="E5" s="162"/>
      <c r="F5" s="162"/>
      <c r="G5" s="163"/>
      <c r="H5" s="163"/>
      <c r="I5" s="163"/>
      <c r="J5" s="163"/>
      <c r="K5" s="163"/>
      <c r="L5" s="163"/>
      <c r="M5" s="5"/>
    </row>
    <row r="6" spans="1:13" hidden="1" x14ac:dyDescent="0.35">
      <c r="A6" s="164"/>
      <c r="B6" s="164"/>
      <c r="C6" s="164"/>
      <c r="D6" s="164"/>
      <c r="E6" s="164"/>
      <c r="F6" s="164"/>
      <c r="G6" s="165"/>
      <c r="H6" s="165"/>
      <c r="I6" s="165"/>
      <c r="J6" s="165"/>
      <c r="K6" s="165"/>
      <c r="L6" s="165"/>
      <c r="M6" s="4"/>
    </row>
    <row r="7" spans="1:13" ht="15.5" customHeight="1" x14ac:dyDescent="0.35">
      <c r="A7" s="166" t="s">
        <v>108</v>
      </c>
      <c r="B7" s="166"/>
      <c r="C7" s="166"/>
      <c r="D7" s="166"/>
      <c r="E7" s="166"/>
      <c r="F7" s="166"/>
      <c r="G7" s="167"/>
      <c r="H7" s="165"/>
      <c r="I7" s="165"/>
      <c r="J7" s="165"/>
      <c r="K7" s="165"/>
      <c r="L7" s="165"/>
    </row>
    <row r="8" spans="1:13" ht="29.5" thickBot="1" x14ac:dyDescent="0.4">
      <c r="A8" s="51" t="s">
        <v>3</v>
      </c>
      <c r="B8" s="51" t="s">
        <v>4</v>
      </c>
      <c r="C8" s="51" t="s">
        <v>5</v>
      </c>
      <c r="D8" s="52" t="s">
        <v>6</v>
      </c>
      <c r="E8" s="51" t="s">
        <v>7</v>
      </c>
      <c r="F8" s="52" t="s">
        <v>8</v>
      </c>
      <c r="G8" s="51" t="s">
        <v>9</v>
      </c>
      <c r="H8" s="6"/>
    </row>
    <row r="9" spans="1:13" ht="111.5" customHeight="1" x14ac:dyDescent="0.35">
      <c r="A9" s="141" t="s">
        <v>10</v>
      </c>
      <c r="B9" s="143" t="s">
        <v>11</v>
      </c>
      <c r="C9" s="145" t="s">
        <v>12</v>
      </c>
      <c r="D9" s="146"/>
      <c r="E9" s="147"/>
      <c r="F9" s="149" t="s">
        <v>13</v>
      </c>
      <c r="G9" s="151"/>
    </row>
    <row r="10" spans="1:13" ht="105.5" customHeight="1" thickBot="1" x14ac:dyDescent="0.4">
      <c r="A10" s="142"/>
      <c r="B10" s="144"/>
      <c r="C10" s="153" t="s">
        <v>14</v>
      </c>
      <c r="D10" s="154"/>
      <c r="E10" s="148"/>
      <c r="F10" s="150"/>
      <c r="G10" s="152"/>
    </row>
    <row r="11" spans="1:13" ht="144" customHeight="1" x14ac:dyDescent="0.35">
      <c r="A11" s="133" t="s">
        <v>15</v>
      </c>
      <c r="B11" s="137" t="s">
        <v>100</v>
      </c>
      <c r="C11" s="50" t="s">
        <v>101</v>
      </c>
      <c r="D11" s="53">
        <v>2</v>
      </c>
      <c r="E11" s="156"/>
      <c r="F11" s="157" t="s">
        <v>102</v>
      </c>
      <c r="G11" s="121"/>
    </row>
    <row r="12" spans="1:13" ht="152" customHeight="1" thickBot="1" x14ac:dyDescent="0.4">
      <c r="A12" s="134"/>
      <c r="B12" s="155"/>
      <c r="C12" s="54" t="s">
        <v>16</v>
      </c>
      <c r="D12" s="55">
        <v>1</v>
      </c>
      <c r="E12" s="148"/>
      <c r="F12" s="158"/>
      <c r="G12" s="121"/>
    </row>
    <row r="13" spans="1:13" ht="40.5" customHeight="1" x14ac:dyDescent="0.35">
      <c r="A13" s="134" t="s">
        <v>17</v>
      </c>
      <c r="B13" s="134" t="s">
        <v>18</v>
      </c>
      <c r="C13" s="8" t="s">
        <v>19</v>
      </c>
      <c r="D13" s="10">
        <v>2</v>
      </c>
      <c r="E13" s="135"/>
      <c r="F13" s="136" t="s">
        <v>20</v>
      </c>
      <c r="G13" s="138"/>
    </row>
    <row r="14" spans="1:13" ht="37" customHeight="1" x14ac:dyDescent="0.35">
      <c r="A14" s="133"/>
      <c r="B14" s="133"/>
      <c r="C14" s="7" t="s">
        <v>21</v>
      </c>
      <c r="D14" s="9">
        <v>1</v>
      </c>
      <c r="E14" s="135"/>
      <c r="F14" s="137"/>
      <c r="G14" s="139"/>
    </row>
    <row r="15" spans="1:13" ht="42" customHeight="1" x14ac:dyDescent="0.5">
      <c r="A15" s="140" t="s">
        <v>22</v>
      </c>
      <c r="B15" s="107" t="s">
        <v>23</v>
      </c>
      <c r="C15" s="11" t="s">
        <v>24</v>
      </c>
      <c r="D15" s="13">
        <v>3</v>
      </c>
      <c r="E15" s="81"/>
      <c r="F15" s="107" t="s">
        <v>25</v>
      </c>
      <c r="G15" s="100"/>
    </row>
    <row r="16" spans="1:13" ht="43.5" customHeight="1" x14ac:dyDescent="0.5">
      <c r="A16" s="140"/>
      <c r="B16" s="107"/>
      <c r="C16" s="8" t="s">
        <v>26</v>
      </c>
      <c r="D16" s="15">
        <v>2</v>
      </c>
      <c r="E16" s="81"/>
      <c r="F16" s="107"/>
      <c r="G16" s="100"/>
    </row>
    <row r="17" spans="1:7" ht="38.5" customHeight="1" thickBot="1" x14ac:dyDescent="0.55000000000000004">
      <c r="A17" s="140"/>
      <c r="B17" s="107"/>
      <c r="C17" s="8" t="s">
        <v>27</v>
      </c>
      <c r="D17" s="16">
        <v>0.5</v>
      </c>
      <c r="E17" s="81"/>
      <c r="F17" s="107"/>
      <c r="G17" s="100"/>
    </row>
    <row r="18" spans="1:7" ht="67.5" customHeight="1" x14ac:dyDescent="0.35">
      <c r="A18" s="116" t="s">
        <v>28</v>
      </c>
      <c r="B18" s="17" t="s">
        <v>29</v>
      </c>
      <c r="C18" s="27" t="s">
        <v>30</v>
      </c>
      <c r="D18" s="18">
        <v>0</v>
      </c>
      <c r="E18" s="80"/>
      <c r="F18" s="90" t="s">
        <v>31</v>
      </c>
      <c r="G18" s="92"/>
    </row>
    <row r="19" spans="1:7" ht="66.5" customHeight="1" thickBot="1" x14ac:dyDescent="0.4">
      <c r="A19" s="117"/>
      <c r="B19" s="19" t="s">
        <v>32</v>
      </c>
      <c r="C19" s="20" t="s">
        <v>33</v>
      </c>
      <c r="D19" s="21">
        <v>0.5</v>
      </c>
      <c r="E19" s="82"/>
      <c r="F19" s="91"/>
      <c r="G19" s="93"/>
    </row>
    <row r="20" spans="1:7" ht="42" customHeight="1" x14ac:dyDescent="0.35">
      <c r="A20" s="108" t="s">
        <v>34</v>
      </c>
      <c r="B20" s="90" t="s">
        <v>35</v>
      </c>
      <c r="C20" s="22" t="s">
        <v>36</v>
      </c>
      <c r="D20" s="18">
        <v>2</v>
      </c>
      <c r="E20" s="80"/>
      <c r="F20" s="90" t="s">
        <v>37</v>
      </c>
      <c r="G20" s="108"/>
    </row>
    <row r="21" spans="1:7" ht="40" customHeight="1" x14ac:dyDescent="0.35">
      <c r="A21" s="109"/>
      <c r="B21" s="107"/>
      <c r="C21" s="22" t="s">
        <v>38</v>
      </c>
      <c r="D21" s="23">
        <v>1.5</v>
      </c>
      <c r="E21" s="81"/>
      <c r="F21" s="109"/>
      <c r="G21" s="109"/>
    </row>
    <row r="22" spans="1:7" ht="45" customHeight="1" x14ac:dyDescent="0.35">
      <c r="A22" s="109"/>
      <c r="B22" s="107"/>
      <c r="C22" s="7" t="s">
        <v>39</v>
      </c>
      <c r="D22" s="24">
        <v>1</v>
      </c>
      <c r="E22" s="81"/>
      <c r="F22" s="109"/>
      <c r="G22" s="109"/>
    </row>
    <row r="23" spans="1:7" ht="46.5" customHeight="1" thickBot="1" x14ac:dyDescent="0.4">
      <c r="A23" s="110"/>
      <c r="B23" s="91"/>
      <c r="C23" s="35" t="s">
        <v>40</v>
      </c>
      <c r="D23" s="26">
        <v>0.5</v>
      </c>
      <c r="E23" s="82"/>
      <c r="F23" s="110"/>
      <c r="G23" s="110"/>
    </row>
    <row r="24" spans="1:7" ht="21" x14ac:dyDescent="0.35">
      <c r="A24" s="116" t="s">
        <v>41</v>
      </c>
      <c r="B24" s="90" t="s">
        <v>42</v>
      </c>
      <c r="C24" s="27" t="s">
        <v>43</v>
      </c>
      <c r="D24" s="18">
        <v>1</v>
      </c>
      <c r="E24" s="80"/>
      <c r="F24" s="90" t="s">
        <v>44</v>
      </c>
      <c r="G24" s="92"/>
    </row>
    <row r="25" spans="1:7" ht="21.5" thickBot="1" x14ac:dyDescent="0.4">
      <c r="A25" s="117"/>
      <c r="B25" s="91"/>
      <c r="C25" s="28" t="s">
        <v>45</v>
      </c>
      <c r="D25" s="29">
        <v>0</v>
      </c>
      <c r="E25" s="82"/>
      <c r="F25" s="110"/>
      <c r="G25" s="93"/>
    </row>
    <row r="26" spans="1:7" ht="24" customHeight="1" x14ac:dyDescent="0.35">
      <c r="A26" s="109" t="s">
        <v>46</v>
      </c>
      <c r="B26" s="111" t="s">
        <v>47</v>
      </c>
      <c r="C26" s="107" t="s">
        <v>48</v>
      </c>
      <c r="D26" s="104">
        <v>0.5</v>
      </c>
      <c r="E26" s="81"/>
      <c r="F26" s="107" t="s">
        <v>49</v>
      </c>
      <c r="G26" s="109"/>
    </row>
    <row r="27" spans="1:7" ht="27.5" customHeight="1" x14ac:dyDescent="0.35">
      <c r="A27" s="109"/>
      <c r="B27" s="111"/>
      <c r="C27" s="133"/>
      <c r="D27" s="105"/>
      <c r="E27" s="106"/>
      <c r="F27" s="107"/>
      <c r="G27" s="109"/>
    </row>
    <row r="28" spans="1:7" ht="33.5" customHeight="1" x14ac:dyDescent="0.35">
      <c r="A28" s="109"/>
      <c r="B28" s="111"/>
      <c r="C28" s="7" t="s">
        <v>50</v>
      </c>
      <c r="D28" s="24">
        <v>0.5</v>
      </c>
      <c r="E28" s="30"/>
      <c r="F28" s="107"/>
      <c r="G28" s="109"/>
    </row>
    <row r="29" spans="1:7" ht="33" customHeight="1" x14ac:dyDescent="0.35">
      <c r="A29" s="109"/>
      <c r="B29" s="111"/>
      <c r="C29" s="25" t="s">
        <v>51</v>
      </c>
      <c r="D29" s="23">
        <v>0.5</v>
      </c>
      <c r="E29" s="14"/>
      <c r="F29" s="107"/>
      <c r="G29" s="109"/>
    </row>
    <row r="30" spans="1:7" ht="27.5" customHeight="1" thickBot="1" x14ac:dyDescent="0.55000000000000004">
      <c r="A30" s="110"/>
      <c r="B30" s="132"/>
      <c r="C30" s="126" t="s">
        <v>52</v>
      </c>
      <c r="D30" s="126"/>
      <c r="E30" s="31">
        <f>SUM(E26:E29)</f>
        <v>0</v>
      </c>
      <c r="F30" s="91"/>
      <c r="G30" s="110"/>
    </row>
    <row r="31" spans="1:7" ht="90.5" customHeight="1" x14ac:dyDescent="0.35">
      <c r="A31" s="108" t="s">
        <v>53</v>
      </c>
      <c r="B31" s="90" t="s">
        <v>54</v>
      </c>
      <c r="C31" s="84" t="s">
        <v>55</v>
      </c>
      <c r="D31" s="128" t="s">
        <v>56</v>
      </c>
      <c r="E31" s="80"/>
      <c r="F31" s="12" t="s">
        <v>57</v>
      </c>
      <c r="G31" s="108"/>
    </row>
    <row r="32" spans="1:7" ht="114" customHeight="1" x14ac:dyDescent="0.35">
      <c r="A32" s="109"/>
      <c r="B32" s="107"/>
      <c r="C32" s="127"/>
      <c r="D32" s="129"/>
      <c r="E32" s="106"/>
      <c r="F32" s="33" t="s">
        <v>58</v>
      </c>
      <c r="G32" s="112"/>
    </row>
    <row r="33" spans="1:7" ht="117.75" customHeight="1" x14ac:dyDescent="0.35">
      <c r="A33" s="109"/>
      <c r="B33" s="107"/>
      <c r="C33" s="7" t="s">
        <v>59</v>
      </c>
      <c r="D33" s="24" t="s">
        <v>56</v>
      </c>
      <c r="E33" s="30"/>
      <c r="F33" s="130" t="s">
        <v>60</v>
      </c>
      <c r="G33" s="114"/>
    </row>
    <row r="34" spans="1:7" ht="30.75" customHeight="1" thickBot="1" x14ac:dyDescent="0.4">
      <c r="A34" s="110"/>
      <c r="B34" s="91"/>
      <c r="C34" s="118" t="s">
        <v>52</v>
      </c>
      <c r="D34" s="119"/>
      <c r="E34" s="14">
        <f>SUM(E31,E33)</f>
        <v>0</v>
      </c>
      <c r="F34" s="131"/>
      <c r="G34" s="110"/>
    </row>
    <row r="35" spans="1:7" ht="58" customHeight="1" x14ac:dyDescent="0.35">
      <c r="A35" s="120" t="s">
        <v>61</v>
      </c>
      <c r="B35" s="123" t="s">
        <v>62</v>
      </c>
      <c r="C35" s="34" t="s">
        <v>63</v>
      </c>
      <c r="D35" s="18">
        <v>1.5</v>
      </c>
      <c r="E35" s="80"/>
      <c r="F35" s="90" t="s">
        <v>64</v>
      </c>
      <c r="G35" s="108"/>
    </row>
    <row r="36" spans="1:7" ht="64.5" customHeight="1" x14ac:dyDescent="0.35">
      <c r="A36" s="121"/>
      <c r="B36" s="124"/>
      <c r="C36" s="35" t="s">
        <v>65</v>
      </c>
      <c r="D36" s="24">
        <v>0.5</v>
      </c>
      <c r="E36" s="81"/>
      <c r="F36" s="109"/>
      <c r="G36" s="109"/>
    </row>
    <row r="37" spans="1:7" ht="65" customHeight="1" thickBot="1" x14ac:dyDescent="0.4">
      <c r="A37" s="122"/>
      <c r="B37" s="125"/>
      <c r="C37" s="28" t="s">
        <v>66</v>
      </c>
      <c r="D37" s="29">
        <v>0</v>
      </c>
      <c r="E37" s="82"/>
      <c r="F37" s="110"/>
      <c r="G37" s="110"/>
    </row>
    <row r="38" spans="1:7" ht="58" x14ac:dyDescent="0.35">
      <c r="A38" s="108" t="s">
        <v>67</v>
      </c>
      <c r="B38" s="90" t="s">
        <v>68</v>
      </c>
      <c r="C38" s="36" t="s">
        <v>69</v>
      </c>
      <c r="D38" s="18">
        <v>2</v>
      </c>
      <c r="E38" s="80"/>
      <c r="F38" s="90" t="s">
        <v>70</v>
      </c>
      <c r="G38" s="108"/>
    </row>
    <row r="39" spans="1:7" ht="66.75" customHeight="1" x14ac:dyDescent="0.35">
      <c r="A39" s="109"/>
      <c r="B39" s="109"/>
      <c r="C39" s="7" t="s">
        <v>71</v>
      </c>
      <c r="D39" s="24">
        <v>1</v>
      </c>
      <c r="E39" s="81"/>
      <c r="F39" s="107"/>
      <c r="G39" s="109"/>
    </row>
    <row r="40" spans="1:7" ht="31.5" customHeight="1" x14ac:dyDescent="0.35">
      <c r="A40" s="109"/>
      <c r="B40" s="109"/>
      <c r="C40" s="7" t="s">
        <v>72</v>
      </c>
      <c r="D40" s="24">
        <v>0.5</v>
      </c>
      <c r="E40" s="81"/>
      <c r="F40" s="107"/>
      <c r="G40" s="109"/>
    </row>
    <row r="41" spans="1:7" ht="21.5" thickBot="1" x14ac:dyDescent="0.4">
      <c r="A41" s="110"/>
      <c r="B41" s="110"/>
      <c r="C41" s="28" t="s">
        <v>73</v>
      </c>
      <c r="D41" s="29">
        <v>0</v>
      </c>
      <c r="E41" s="82"/>
      <c r="F41" s="91"/>
      <c r="G41" s="110"/>
    </row>
    <row r="42" spans="1:7" ht="45.5" customHeight="1" x14ac:dyDescent="0.35">
      <c r="A42" s="109" t="s">
        <v>74</v>
      </c>
      <c r="B42" s="90" t="s">
        <v>75</v>
      </c>
      <c r="C42" s="37" t="s">
        <v>76</v>
      </c>
      <c r="D42" s="32">
        <v>0.5</v>
      </c>
      <c r="E42" s="38"/>
      <c r="F42" s="111" t="s">
        <v>77</v>
      </c>
      <c r="G42" s="112"/>
    </row>
    <row r="43" spans="1:7" ht="41" customHeight="1" x14ac:dyDescent="0.35">
      <c r="A43" s="109"/>
      <c r="B43" s="107"/>
      <c r="C43" s="7" t="s">
        <v>78</v>
      </c>
      <c r="D43" s="24">
        <v>0.5</v>
      </c>
      <c r="E43" s="39"/>
      <c r="F43" s="111"/>
      <c r="G43" s="113"/>
    </row>
    <row r="44" spans="1:7" ht="81" customHeight="1" x14ac:dyDescent="0.35">
      <c r="A44" s="109"/>
      <c r="B44" s="107"/>
      <c r="C44" s="7" t="s">
        <v>79</v>
      </c>
      <c r="D44" s="24">
        <v>0.5</v>
      </c>
      <c r="E44" s="39"/>
      <c r="F44" s="111"/>
      <c r="G44" s="113"/>
    </row>
    <row r="45" spans="1:7" ht="58.5" customHeight="1" x14ac:dyDescent="0.35">
      <c r="A45" s="109"/>
      <c r="B45" s="107"/>
      <c r="C45" s="22" t="s">
        <v>80</v>
      </c>
      <c r="D45" s="24">
        <v>0.5</v>
      </c>
      <c r="E45" s="39"/>
      <c r="F45" s="111"/>
      <c r="G45" s="113"/>
    </row>
    <row r="46" spans="1:7" ht="21.5" thickBot="1" x14ac:dyDescent="0.4">
      <c r="A46" s="109"/>
      <c r="B46" s="40"/>
      <c r="C46" s="115" t="s">
        <v>52</v>
      </c>
      <c r="D46" s="103"/>
      <c r="E46" s="14">
        <f>SUM(E42:E45)</f>
        <v>0</v>
      </c>
      <c r="F46" s="111"/>
      <c r="G46" s="114"/>
    </row>
    <row r="47" spans="1:7" ht="86.5" customHeight="1" x14ac:dyDescent="0.35">
      <c r="A47" s="94" t="s">
        <v>81</v>
      </c>
      <c r="B47" s="83" t="s">
        <v>82</v>
      </c>
      <c r="C47" s="41" t="s">
        <v>83</v>
      </c>
      <c r="D47" s="42">
        <v>4</v>
      </c>
      <c r="E47" s="96"/>
      <c r="F47" s="98" t="s">
        <v>84</v>
      </c>
      <c r="G47" s="92"/>
    </row>
    <row r="48" spans="1:7" ht="43.5" x14ac:dyDescent="0.35">
      <c r="A48" s="95"/>
      <c r="B48" s="84"/>
      <c r="C48" s="43" t="s">
        <v>85</v>
      </c>
      <c r="D48" s="44">
        <v>2</v>
      </c>
      <c r="E48" s="97"/>
      <c r="F48" s="99"/>
      <c r="G48" s="100"/>
    </row>
    <row r="49" spans="1:7" ht="29.5" thickBot="1" x14ac:dyDescent="0.4">
      <c r="A49" s="95"/>
      <c r="B49" s="84"/>
      <c r="C49" s="61" t="s">
        <v>86</v>
      </c>
      <c r="D49" s="60">
        <v>0</v>
      </c>
      <c r="E49" s="97"/>
      <c r="F49" s="99"/>
      <c r="G49" s="100"/>
    </row>
    <row r="50" spans="1:7" ht="58" customHeight="1" x14ac:dyDescent="0.35">
      <c r="A50" s="95"/>
      <c r="B50" s="84"/>
      <c r="C50" s="69" t="s">
        <v>87</v>
      </c>
      <c r="D50" s="62">
        <v>2</v>
      </c>
      <c r="E50" s="71"/>
      <c r="F50" s="73" t="s">
        <v>104</v>
      </c>
      <c r="G50" s="101"/>
    </row>
    <row r="51" spans="1:7" ht="48" customHeight="1" thickBot="1" x14ac:dyDescent="0.4">
      <c r="A51" s="95"/>
      <c r="B51" s="84"/>
      <c r="C51" s="70"/>
      <c r="D51" s="63">
        <v>0</v>
      </c>
      <c r="E51" s="72"/>
      <c r="F51" s="73"/>
      <c r="G51" s="46"/>
    </row>
    <row r="52" spans="1:7" ht="23.5" customHeight="1" thickBot="1" x14ac:dyDescent="0.4">
      <c r="A52" s="95"/>
      <c r="B52" s="84"/>
      <c r="C52" s="102" t="s">
        <v>88</v>
      </c>
      <c r="D52" s="103"/>
      <c r="E52" s="14">
        <f>E50+E47</f>
        <v>0</v>
      </c>
      <c r="F52" s="45"/>
      <c r="G52" s="56"/>
    </row>
    <row r="53" spans="1:7" ht="60" customHeight="1" x14ac:dyDescent="0.35">
      <c r="A53" s="74" t="s">
        <v>89</v>
      </c>
      <c r="B53" s="77" t="s">
        <v>90</v>
      </c>
      <c r="C53" s="36" t="s">
        <v>103</v>
      </c>
      <c r="D53" s="18">
        <v>2</v>
      </c>
      <c r="E53" s="80"/>
      <c r="F53" s="83" t="s">
        <v>91</v>
      </c>
      <c r="G53" s="87"/>
    </row>
    <row r="54" spans="1:7" ht="60" customHeight="1" x14ac:dyDescent="0.35">
      <c r="A54" s="75"/>
      <c r="B54" s="78"/>
      <c r="C54" s="7" t="s">
        <v>92</v>
      </c>
      <c r="D54" s="23">
        <v>1</v>
      </c>
      <c r="E54" s="81"/>
      <c r="F54" s="84"/>
      <c r="G54" s="88"/>
    </row>
    <row r="55" spans="1:7" ht="60" customHeight="1" thickBot="1" x14ac:dyDescent="0.4">
      <c r="A55" s="76"/>
      <c r="B55" s="79"/>
      <c r="C55" s="20" t="s">
        <v>93</v>
      </c>
      <c r="D55" s="29">
        <v>0</v>
      </c>
      <c r="E55" s="82"/>
      <c r="F55" s="85"/>
      <c r="G55" s="89"/>
    </row>
    <row r="56" spans="1:7" ht="60" customHeight="1" x14ac:dyDescent="0.35">
      <c r="A56" s="74" t="s">
        <v>94</v>
      </c>
      <c r="B56" s="77" t="s">
        <v>95</v>
      </c>
      <c r="C56" s="36" t="s">
        <v>96</v>
      </c>
      <c r="D56" s="18">
        <v>2</v>
      </c>
      <c r="E56" s="80"/>
      <c r="F56" s="90" t="s">
        <v>97</v>
      </c>
      <c r="G56" s="92"/>
    </row>
    <row r="57" spans="1:7" ht="60" customHeight="1" thickBot="1" x14ac:dyDescent="0.4">
      <c r="A57" s="76"/>
      <c r="B57" s="79"/>
      <c r="C57" s="28" t="s">
        <v>98</v>
      </c>
      <c r="D57" s="29">
        <v>0</v>
      </c>
      <c r="E57" s="82"/>
      <c r="F57" s="91"/>
      <c r="G57" s="93"/>
    </row>
    <row r="58" spans="1:7" ht="24" thickBot="1" x14ac:dyDescent="0.55000000000000004">
      <c r="C58" s="67" t="s">
        <v>99</v>
      </c>
      <c r="D58" s="67"/>
      <c r="E58" s="47">
        <f>E47+E46+E38+E35+E34+E30+E24+E20+E18+E15+E11+E9+E53+E13+E56</f>
        <v>0</v>
      </c>
    </row>
    <row r="59" spans="1:7" ht="18" customHeight="1" x14ac:dyDescent="0.35">
      <c r="C59" s="48"/>
    </row>
    <row r="60" spans="1:7" ht="6" hidden="1" customHeight="1" x14ac:dyDescent="0.35"/>
    <row r="61" spans="1:7" ht="34.5" customHeight="1" x14ac:dyDescent="0.35">
      <c r="B61" s="86" t="s">
        <v>105</v>
      </c>
      <c r="C61" s="86"/>
    </row>
    <row r="62" spans="1:7" ht="72" hidden="1" customHeight="1" x14ac:dyDescent="0.35">
      <c r="A62" s="57"/>
      <c r="B62" s="68"/>
      <c r="C62" s="68"/>
      <c r="D62" s="58"/>
      <c r="E62" s="64"/>
      <c r="F62" s="59"/>
      <c r="G62" s="49"/>
    </row>
    <row r="63" spans="1:7" ht="66.5" hidden="1" customHeight="1" x14ac:dyDescent="0.35">
      <c r="A63" s="57"/>
      <c r="B63" s="66"/>
      <c r="C63" s="66"/>
      <c r="D63" s="57"/>
      <c r="E63" s="64"/>
      <c r="F63" s="59"/>
      <c r="G63" s="49"/>
    </row>
    <row r="64" spans="1:7" x14ac:dyDescent="0.35">
      <c r="A64" s="49"/>
      <c r="B64" s="49"/>
      <c r="C64" s="49"/>
      <c r="D64" s="49"/>
      <c r="E64" s="49"/>
      <c r="F64" s="49"/>
      <c r="G64" s="49"/>
    </row>
    <row r="65" ht="10" customHeight="1" x14ac:dyDescent="0.35"/>
  </sheetData>
  <mergeCells count="100">
    <mergeCell ref="A7:F7"/>
    <mergeCell ref="G7:L7"/>
    <mergeCell ref="A4:C4"/>
    <mergeCell ref="A1:F1"/>
    <mergeCell ref="A2:J2"/>
    <mergeCell ref="A5:F5"/>
    <mergeCell ref="G5:L5"/>
    <mergeCell ref="A6:F6"/>
    <mergeCell ref="G6:L6"/>
    <mergeCell ref="G9:G10"/>
    <mergeCell ref="C10:D10"/>
    <mergeCell ref="A11:A12"/>
    <mergeCell ref="B11:B12"/>
    <mergeCell ref="E11:E12"/>
    <mergeCell ref="F11:F12"/>
    <mergeCell ref="G11:G12"/>
    <mergeCell ref="A9:A10"/>
    <mergeCell ref="B9:B10"/>
    <mergeCell ref="C9:D9"/>
    <mergeCell ref="E9:E10"/>
    <mergeCell ref="F9:F10"/>
    <mergeCell ref="A15:A17"/>
    <mergeCell ref="B15:B17"/>
    <mergeCell ref="E15:E17"/>
    <mergeCell ref="F15:F17"/>
    <mergeCell ref="G15:G17"/>
    <mergeCell ref="A13:A14"/>
    <mergeCell ref="B13:B14"/>
    <mergeCell ref="E13:E14"/>
    <mergeCell ref="F13:F14"/>
    <mergeCell ref="G13:G14"/>
    <mergeCell ref="F18:F19"/>
    <mergeCell ref="G18:G19"/>
    <mergeCell ref="A20:A23"/>
    <mergeCell ref="B20:B23"/>
    <mergeCell ref="E20:E23"/>
    <mergeCell ref="F20:F23"/>
    <mergeCell ref="G20:G23"/>
    <mergeCell ref="A26:A30"/>
    <mergeCell ref="B26:B30"/>
    <mergeCell ref="C26:C27"/>
    <mergeCell ref="A18:A19"/>
    <mergeCell ref="E18:E19"/>
    <mergeCell ref="A31:A34"/>
    <mergeCell ref="B31:B34"/>
    <mergeCell ref="C31:C32"/>
    <mergeCell ref="D31:D32"/>
    <mergeCell ref="E31:E32"/>
    <mergeCell ref="A35:A37"/>
    <mergeCell ref="B35:B37"/>
    <mergeCell ref="E35:E37"/>
    <mergeCell ref="F35:F37"/>
    <mergeCell ref="G35:G37"/>
    <mergeCell ref="A24:A25"/>
    <mergeCell ref="B24:B25"/>
    <mergeCell ref="E24:E25"/>
    <mergeCell ref="F24:F25"/>
    <mergeCell ref="G24:G25"/>
    <mergeCell ref="A42:A46"/>
    <mergeCell ref="B42:B45"/>
    <mergeCell ref="F42:F46"/>
    <mergeCell ref="G42:G46"/>
    <mergeCell ref="C46:D46"/>
    <mergeCell ref="A38:A41"/>
    <mergeCell ref="B38:B41"/>
    <mergeCell ref="E38:E41"/>
    <mergeCell ref="F38:F41"/>
    <mergeCell ref="G38:G41"/>
    <mergeCell ref="G47:G50"/>
    <mergeCell ref="C52:D52"/>
    <mergeCell ref="D26:D27"/>
    <mergeCell ref="E26:E27"/>
    <mergeCell ref="F26:F30"/>
    <mergeCell ref="C34:D34"/>
    <mergeCell ref="G26:G30"/>
    <mergeCell ref="C30:D30"/>
    <mergeCell ref="G31:G32"/>
    <mergeCell ref="F33:F34"/>
    <mergeCell ref="G33:G34"/>
    <mergeCell ref="G53:G55"/>
    <mergeCell ref="A56:A57"/>
    <mergeCell ref="B56:B57"/>
    <mergeCell ref="E56:E57"/>
    <mergeCell ref="F56:F57"/>
    <mergeCell ref="G56:G57"/>
    <mergeCell ref="F50:F51"/>
    <mergeCell ref="A53:A55"/>
    <mergeCell ref="B53:B55"/>
    <mergeCell ref="E53:E55"/>
    <mergeCell ref="F53:F55"/>
    <mergeCell ref="A47:A52"/>
    <mergeCell ref="B47:B52"/>
    <mergeCell ref="E47:E49"/>
    <mergeCell ref="F47:F49"/>
    <mergeCell ref="B63:C63"/>
    <mergeCell ref="C58:D58"/>
    <mergeCell ref="B62:C62"/>
    <mergeCell ref="C50:C51"/>
    <mergeCell ref="E50:E51"/>
    <mergeCell ref="B61:C61"/>
  </mergeCells>
  <pageMargins left="0.25" right="0.25" top="0.75" bottom="0.75" header="0.3" footer="0.3"/>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Kaula</dc:creator>
  <cp:lastModifiedBy>Guna Zēģele</cp:lastModifiedBy>
  <cp:lastPrinted>2025-03-20T09:55:16Z</cp:lastPrinted>
  <dcterms:created xsi:type="dcterms:W3CDTF">2024-01-09T13:48:59Z</dcterms:created>
  <dcterms:modified xsi:type="dcterms:W3CDTF">2025-03-27T07:43:13Z</dcterms:modified>
</cp:coreProperties>
</file>