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guna.zegele\Desktop\PLJ_sludinajums\"/>
    </mc:Choice>
  </mc:AlternateContent>
  <xr:revisionPtr revIDLastSave="0" documentId="8_{AE8F5451-AED2-4FCC-9C57-7ACB4ED30329}" xr6:coauthVersionLast="47" xr6:coauthVersionMax="47" xr10:uidLastSave="{00000000-0000-0000-0000-000000000000}"/>
  <bookViews>
    <workbookView xWindow="-110" yWindow="-110" windowWidth="19420" windowHeight="10420" xr2:uid="{00000000-000D-0000-FFFF-FFFF00000000}"/>
  </bookViews>
  <sheets>
    <sheet name="1.rīcīb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53" i="1" l="1"/>
  <c r="E48" i="1"/>
  <c r="E36" i="1" l="1"/>
  <c r="E31" i="1"/>
  <c r="D67" i="1" l="1"/>
</calcChain>
</file>

<file path=xl/sharedStrings.xml><?xml version="1.0" encoding="utf-8"?>
<sst xmlns="http://schemas.openxmlformats.org/spreadsheetml/2006/main" count="128" uniqueCount="117">
  <si>
    <t>Projekta īstenošanas vieta:</t>
  </si>
  <si>
    <t>Kritērijs</t>
  </si>
  <si>
    <t>2.</t>
  </si>
  <si>
    <t>3.</t>
  </si>
  <si>
    <t>1.rīcība:</t>
  </si>
  <si>
    <t>1.</t>
  </si>
  <si>
    <t>Nē</t>
  </si>
  <si>
    <t>Nr.p.k.</t>
  </si>
  <si>
    <t>Kritērija maksimālo punktu skaits</t>
  </si>
  <si>
    <t>Jā</t>
  </si>
  <si>
    <t>Vērtējums</t>
  </si>
  <si>
    <t>Komentārs</t>
  </si>
  <si>
    <t>Projektā netiek radītas darba vietas</t>
  </si>
  <si>
    <t>Projekta rezultātā jaunradīto darba vietu skaits:</t>
  </si>
  <si>
    <t>Atsauce uz projekta iesnieguma sadaļu/Metodika</t>
  </si>
  <si>
    <t>4.</t>
  </si>
  <si>
    <t>Projekts ir kopprojekts.</t>
  </si>
  <si>
    <t>5.</t>
  </si>
  <si>
    <t>6.</t>
  </si>
  <si>
    <t>7.</t>
  </si>
  <si>
    <r>
      <t xml:space="preserve">Projekts balstīts uz esošo resursu un potenciāla izmantošanu uzņēmējdarbības attīstībai.
</t>
    </r>
    <r>
      <rPr>
        <i/>
        <sz val="10"/>
        <color theme="4" tint="-0.499984740745262"/>
        <rFont val="Calibri"/>
        <family val="2"/>
        <charset val="186"/>
        <scheme val="minor"/>
      </rPr>
      <t>Projekta iesniedzējs pie papildus informācijas apraksta kādus esošos resursus (dabas resursi, materiālie, intelektuālie, cilvēkresursi, u.tml) un attīstības  potenciālu, un kādā veidā tos izmantos projekta mērķa sasniegšanai.</t>
    </r>
  </si>
  <si>
    <t>Ir aprakstīts, kādi resursi nepieciešami  un kādi pretendentam ir pieejami uz projekta iesniegšanas brīdi ( nekustamais īpašums, infrastruktūra, ražošanas pamatlīdzekļi, atbilstoša izglītība, pieredze, būvniecības dokumentācija, finanšu līdzekļi, u.tml.), lai ieviestu projektu.</t>
  </si>
  <si>
    <t xml:space="preserve">Ir aprakstīts, kādi resursi ir nepieciešami un kādi ir pretendentam pieejami uz projekta iesniegšanas brīdi , lai ražotu produktu vai nodrošinātu pakalpojumu (izejvielas, darba spēks, iekārtas, u.tml). </t>
  </si>
  <si>
    <t>0-1</t>
  </si>
  <si>
    <t>Kritērija grupa</t>
  </si>
  <si>
    <t>8.</t>
  </si>
  <si>
    <t>9.</t>
  </si>
  <si>
    <t>Produktam/pakalpojumam ir maksimāli iespējamā vai ļoti augsta pievienotā vērtība.</t>
  </si>
  <si>
    <t>Pievienotā vērtība ir minimāla.</t>
  </si>
  <si>
    <t>10.</t>
  </si>
  <si>
    <t>Ir apzināti iespējamie riski gan projekta ieviešanas gan uzraudzības laikā un apzināti risinājumi/rīcība risku mazināšanai/novēršanai.</t>
  </si>
  <si>
    <t>Ir apzināti iespējamie riski, bet nav pilnībā skaidri risinājumi/ rīcība risku mazināšanai un/vai novēršanai.</t>
  </si>
  <si>
    <t>Nav izvērtēti iespējamie riski.</t>
  </si>
  <si>
    <t>Risku apzināšana un  izvērtējums ir  vispārīgs, paviršs.</t>
  </si>
  <si>
    <r>
      <t xml:space="preserve">Risku izvērtējums.
</t>
    </r>
    <r>
      <rPr>
        <i/>
        <sz val="10"/>
        <color theme="3"/>
        <rFont val="Calibri"/>
        <family val="2"/>
        <charset val="186"/>
        <scheme val="minor"/>
      </rPr>
      <t>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Ir aprakstīta pretendenta rīcība gadījumā, ja projekts netiks atbalstīts.</t>
    </r>
    <r>
      <rPr>
        <sz val="11"/>
        <color theme="1"/>
        <rFont val="Calibri"/>
        <family val="2"/>
        <charset val="186"/>
        <scheme val="minor"/>
      </rPr>
      <t xml:space="preserve">
</t>
    </r>
  </si>
  <si>
    <t>11.</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</si>
  <si>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</si>
  <si>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Kopā:</t>
  </si>
  <si>
    <t xml:space="preserve">Specifiskais vērtēšanas kritērijs (SVK) </t>
  </si>
  <si>
    <t>12.</t>
  </si>
  <si>
    <t>Pie vienāda punktu skaita, priekšroka tiek dota projektiem, kuru ietvaros tiek radītas jaunas darba vietas-  par katru jaunradīto darba vietu piešķirot papildus 0.01 punktu</t>
  </si>
  <si>
    <t>13.</t>
  </si>
  <si>
    <t>Ja vairākiem projektiem ir vienāds vērtējums, lielāko punktu skaitu (skaitli veido kopējais vienādu vērtējumu saņēmušo projektu skaits) saņem projekts ar mazāko pieprasīto publisko finansējumu, pārējie projekti saņem punktus atbilstoši samazinošā secībā.</t>
  </si>
  <si>
    <t xml:space="preserve">B.6/
Vērtējums pēc fakta
</t>
  </si>
  <si>
    <t>B.8/
Vērtējums pēc fakta</t>
  </si>
  <si>
    <t>Minimālais punktu skaits, kas projektam ir jāiegūst, lai tas būtu atbilstošs vietējās attīstības stratēģijai</t>
  </si>
  <si>
    <t>Vērtējums par projektu kopā (ar SVK):</t>
  </si>
  <si>
    <t xml:space="preserve">Projekta iesniedzējs: </t>
  </si>
  <si>
    <t xml:space="preserve">Projekta nosaukums: </t>
  </si>
  <si>
    <t>Vērtējums par projektu kopā</t>
  </si>
  <si>
    <t>Projekta rezultātā tiek radīta vismaz viena jauna darba vieta*</t>
  </si>
  <si>
    <t>Jaunu preču/pakalpojumu radīšanai VRG areāla (Tukuma novada, Jūrmalas) teritorijas līmenī.</t>
  </si>
  <si>
    <t>Jaunu preču/pakalpojumu radīšanai pagasta līmenī.</t>
  </si>
  <si>
    <t>Esošu vai jaunu preču/pakalpojumu uzlabošanai vai radīšanai uzņēmuma līmenī.</t>
  </si>
  <si>
    <t>Apzināti konkurenti un aprakstītas produkta/pakalpojuma raksturojošās iezīmes un atšķirības no konkurentiem.</t>
  </si>
  <si>
    <t>Produkts/pakalpojums ir tā iespējamās attīstības vidus stadijā un/vai to ir iespējams palielināt</t>
  </si>
  <si>
    <t xml:space="preserve">Projekta ieguldījumi plānoti valsts vai vietējas nozīmes  arhitektūras pieminekļu vai "Latviskā mantojuma" sarakstā iekļautam objektam </t>
  </si>
  <si>
    <t>Ir sniegts apraksts par uzņēmuma un/vai tā darbības atpazīstamību un  kādā veidā uzņēmums veicinās vietējās teritorijas atpazīstamību</t>
  </si>
  <si>
    <t>Cits</t>
  </si>
  <si>
    <t xml:space="preserve">Projekta īstenošanas joma
</t>
  </si>
  <si>
    <t>Uzņēmuma darbībai ir pozitīva ietekme uz apkārt esošo uzņēmumu darbību</t>
  </si>
  <si>
    <t>Uzņēmuma darbība vērsta uz sadarbību    ar citiem apkaimē esošiem uzņēmumiem  (sadarbība produktu ražošanā/ pakalpojuma sniegšanā,  mārketingā,  realizācijā, puduru veidošanās papildinošās nozarēs, u.tml.).</t>
  </si>
  <si>
    <t>Atbilst</t>
  </si>
  <si>
    <t>Neatbilst</t>
  </si>
  <si>
    <t xml:space="preserve"> - Pretendentam ir sagatavots būvprojekts vismaz minimālajā sastāvā (ir saņemta būvatļauja ar nosacījumiem)</t>
  </si>
  <si>
    <t xml:space="preserve"> - Nav izstrādāti būvniecības dokumenti augstāk minētajā gatavībā</t>
  </si>
  <si>
    <r>
      <t xml:space="preserve">Projekta gatavība:
Tiek vērtēta projekta gatavības pakāpe uz projekta iesniegšanas brīdi.
</t>
    </r>
    <r>
      <rPr>
        <i/>
        <sz val="11"/>
        <color theme="4" tint="-0.249977111117893"/>
        <rFont val="Calibri"/>
        <family val="2"/>
        <scheme val="minor"/>
      </rPr>
      <t>Papildus iesniedzamais dokuments: Būvniecības projekta gadījumā (ja attiecas uz pretendentu): izdruka no BIS(Būvniecības informācijas sistēmas) par paskaidrojuma raksta akceptu vai izdotā būvvatļauja attiecīgajā stadijā</t>
    </r>
  </si>
  <si>
    <t>Sabiedriskā ēdināšana, veselības aprūpe, sociālā aprūpe, izglītība</t>
  </si>
  <si>
    <t>Inovāciju kritērijs. Projektā plānotās investīcijas paredzētas:</t>
  </si>
  <si>
    <t>Budžets un naudas plūsma ir atbilstošs pasākumam, bet ir konstatētas kādas nepilnības vai nesakritības starp projektā norādīto informāciju, bet tam nav izšķiroša nozīme sekmīgai projekta īstenošanai un rezultātu sasniegšanai</t>
  </si>
  <si>
    <t>Atbalsta pretendenta iesniegto/ īstenoto projektu pieredze  un iepriekš saņemtais LEADER atbalsta apmērs 2015- 2022 g. un 2023-2027 g. stratēģiju ietvaros.</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</si>
  <si>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</si>
  <si>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</si>
  <si>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vairāk kā 150 000 EUR</t>
  </si>
  <si>
    <t>14.</t>
  </si>
  <si>
    <t>15.</t>
  </si>
  <si>
    <t>* kritērijā minēto nosacījumu  izpilde jānodrošina projekta īstenošanas laikā. Nosacījumu neizpildes gadījumā var tikt piemērota finanšu korekcija atbilstoši ZM izstrādātajām finanšu korekcijas piemērošanas vadlīnijām.</t>
  </si>
  <si>
    <t>Jaunu preču/pakalpojumu radīšanai novada/ pilsētas līmenī.</t>
  </si>
  <si>
    <t xml:space="preserve">Ir pamatota produkta vai pakalpojuma pirktspēja. </t>
  </si>
  <si>
    <t>Norādīta un pamatota produkta/ pakalpojuma cena.</t>
  </si>
  <si>
    <t>Aprakstīts produkta/ pakalpojuma mērķa tirgus, norādīti  realizācijas kanāli</t>
  </si>
  <si>
    <t>Atbalsta pretendenta apgrozījums pēdējā noslēgtā gadā</t>
  </si>
  <si>
    <r>
      <t xml:space="preserve">  </t>
    </r>
    <r>
      <rPr>
        <i/>
        <sz val="10"/>
        <color theme="4" tint="-0.499984740745262"/>
        <rFont val="Calibri"/>
        <family val="2"/>
        <scheme val="minor"/>
      </rPr>
      <t>Papildus jāiesniedz dokumenti, kas apliecina pretendenta  atbilstību piekrastes zvejnieka statusam (MK not. Nr. 579 13.1.-13.4.punkti (ja attiecas))</t>
    </r>
  </si>
  <si>
    <r>
      <rPr>
        <u/>
        <sz val="11"/>
        <color theme="1"/>
        <rFont val="Calibri"/>
        <family val="2"/>
        <scheme val="minor"/>
      </rPr>
      <t xml:space="preserve">Būvniecības gadījumā (MK not. Nr. 579 18.2, 18.3.):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</si>
  <si>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r>
      <rPr>
        <u/>
        <sz val="11"/>
        <color theme="1"/>
        <rFont val="Calibri"/>
        <family val="2"/>
        <scheme val="minor"/>
      </rPr>
      <t>Citām darbībām</t>
    </r>
    <r>
      <rPr>
        <sz val="11"/>
        <color theme="1"/>
        <rFont val="Calibri"/>
        <family val="2"/>
        <charset val="186"/>
        <scheme val="minor"/>
      </rPr>
      <t xml:space="preserve"> (pamatlīdzekļu iegādes u.c. darbības , MK not. 579  18.1, 18.4-18.9.)</t>
    </r>
  </si>
  <si>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</si>
  <si>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Ekonomiskās izaugsmes veicināšana</t>
  </si>
  <si>
    <t xml:space="preserve">līdz 150 000 EUR </t>
  </si>
  <si>
    <t>EJZAF, Rīcības programmas zivsaimniecības attīstībai 2023.-2027.gadam.</t>
  </si>
  <si>
    <t>A, B, C, D, E daļas /Tiek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Lapmežciema vai Engures pag. vai Jūrmala vismaz pēdējos 12 mēnešus no projekta iesniegšanas brīža.</t>
  </si>
  <si>
    <t>B, C daļas/Kritērijā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t>
  </si>
  <si>
    <t>B daļa/Vērtējums pēc fakta.</t>
  </si>
  <si>
    <t>A, B daļas/Vērtējums pēc fakta</t>
  </si>
  <si>
    <t xml:space="preserve">   B daļa/ Vērtējums pēc fakta, uz kādu darbību projekta investīcija ir vērsta. 
Maksimālais punktu skaits  kritērijā- 2
</t>
  </si>
  <si>
    <t>Vērtējumā piešķir 0, 0,5 vai 1 punktu: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0-nepieciešamie resursi nav pieejami vai nav aprakstīts vai apraksts ir ļoti vispārīgs un/vai nepilnvērtīgs.</t>
  </si>
  <si>
    <t>Vērtējumā piešķir 0, 0,5 vai 1punktu:
1- ir apzināti nepieciešamie resursi un vajadzības un ir pieejami īstenošanai nozīmīgi resursi. 
0.5- ir apzināti nepieciešamie resursi un vajadzības, bet uz projekta iesniegšanas brīdi ir pieejami daļēji; 
0- nepieciešamie resursi nav pieejami vai nav aprakstīts vai apraksts ir ļoti vispārīgs un/vai nepilnvērtīgs.</t>
  </si>
  <si>
    <t xml:space="preserve">B, C daļas/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</si>
  <si>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A, B, C, D daļas/Vērtē uz projekta iesniegšanas brīdi pretendentam pamatoti pieejamos resursus, kas tiks izmantoti, lai: 1)ieviestu projektu;
2)nodrošinātu produkta ražošanu vai pakalpojuma nodrošināšanu.</t>
  </si>
  <si>
    <t>B daļa/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</si>
  <si>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 xml:space="preserve">B daļa/
Summējošs kritērijs.  
Vērtējums pēc fakta un balstoties uz projekta aprakstā norādīto informāciju
</t>
  </si>
  <si>
    <t xml:space="preserve">B, D daļas
 Summējošs kritērijs
Kritērijā būvniecības projekta gadījumā piešķir 4, 2 vai 0 punktus, vadoties pēc fakta uz projekta iesniegšanas brīdi. Kritērijā 4 vai 2 punktus piešķir   gadījumā, ja ar būvniecību  sasitītas darbības sastāda vismaz 50% no projekta attiecināmajām izmaksām </t>
  </si>
  <si>
    <t>A, C  daļas/ Vērtējums pēc fakta. Kritērijā iegūst 1 vai 0 punktus. Ja iesniedzējs ir fiziska persona ar mērķi izveidot jaunu uzņēmumu un  personai pilnībā vai daļāji (50 un vairāk %) pieder cits/i uzņēmums/i (ar apgrozījumu virs 150 000 EUR), pretendents iegūst 0 punktus, pretējā gadījumā- 1 punktu.</t>
  </si>
  <si>
    <t>PROJEKTA PAŠVĒRTĒJUMS</t>
  </si>
  <si>
    <t xml:space="preserve">Projekta iesniedzējs ir piekrastes zvejnieks un projekts peredz tā darbības dažādošanu </t>
  </si>
  <si>
    <t>Projekta iesniedzējs</t>
  </si>
  <si>
    <t>Projekta iesniedzējs  nav piekrastes zvejnieks</t>
  </si>
  <si>
    <t>Produktu ražošana, t.sk. pārstrāde</t>
  </si>
  <si>
    <t xml:space="preserve">Projekts ir vērsts uz precēm vai pakalpojumiem ar augstu pievienoto vērtību. Rada papildus ekonomisko vērtību produktam/pakalpojumam un uzņēmumam kopumā </t>
  </si>
  <si>
    <r>
      <t xml:space="preserve">B, C daļas/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xml:space="preserve">: 2 punkti -pamatprodukts- dzīva zivs- produkts ar augstu pievienoto vērtību ir iefasēts, lietošanai gatavs pārtikas produkts. Kritērijā piešķir 2 ,1, vai 0 punktus.
</t>
    </r>
  </si>
  <si>
    <r>
      <t xml:space="preserve">B daļa/Pretendents projektā apraksta un pamato, cik lielā mērogā  projektā attīstāmā prece/pakalpojums ir oriģināls/atšķirīgs un pamato, ka tāds produkts/pakalpojums nav līdz šim pieejams uzņēmuma, novada vai VRG līmenī.Vērtējums pēc apraksta un VRG teritorijā esošo uzņēmumu pārzināšanas. 3 punkti tiek piešķirti, ja tiek radīts jauns produkts/pakalpojums Tukuma novada un Jūrmalas teritorijas mērogā. </t>
    </r>
    <r>
      <rPr>
        <sz val="11"/>
        <rFont val="Calibri"/>
        <family val="2"/>
        <scheme val="minor"/>
      </rPr>
      <t>Ja projektā tiek īstenotas gan inovatīvas gan neinovatīvas darbības, vērtējumu piemēro par tām darbībām, kas veido vairāk kā 50% no kopējām projekta izmaksām.</t>
    </r>
  </si>
  <si>
    <t>Projekta budžets un naudas plūsma- atbilstība pasākumam, projekta mērķim un sasniedzamajiem rādītājiem, naudas plūsmas  detalizācija un  sasaiste ar projekta aprakstu.</t>
  </si>
  <si>
    <t>Kritērijā piešķir 2 punktus gadījumā, ja citas darbības sastāda vismaz 25% no projekta attiecināmajām izmaksām un ir iesniegti  visi cenu aptaujas dokumenti (tehniskā specifikācija, 2-3 derīgi piedāvājumi, cenu aptauja veikta atbilstoši normatīvajam regulējumam ). Citos gadījumos piešķir 0 punktus</t>
  </si>
  <si>
    <t xml:space="preserve">Budžets  ir atbilstošs pasākumam un veiktajiem cenu aptaujas rezultātiem, naudas plūsma ir detalizēta un atbilstoša citās projekta daļās norādītajai informācijai.  </t>
  </si>
  <si>
    <t>A,B,C daļas/Tiek vērtēts projekts kopumā:
- vai projekta budžetā ietvertās izdevumu pozīcijas ir atbilstošas pasākumam un cenu aptaujas rezultātiem (ja attiecināms),
-  vai naudas plūsmā ir atspoguļota projekta citās daļās norādītā informācija, t.sk. atbilstība  plānotajam sasniedzamajam rādītājam, ja tas ir apgrozījums un/vai darba vietas. 
-vai ir norādīta korekta informācija par līdzekļiem projekta priekšfinansēšanai.
-vai naudas plūsmas detalizācija atspoguļo uzņēmuma ienākumu un izdevumu raksturu, tā sniedz pārliecību par pretendenta spēju sekmīgi ieviest projektu un sasniegt projekta mērķi un izvirzītos sasniedzamos rādītājus. 
Rādītājā iegūst 2 vai 1 punktu. Gadījumā, ja konstatētas būtiskas neatbilstības budžetā un naudas plūsmā, nav sasaistes ar projektā norādīto informāciju, izmaksas nav atbilstošas pasākumam un/vai nav pārliecības par sekmīgu projekta īstenošanu un rezultātu sasniegšanu, projekts uzskatāms par neatbilstošu un tas tiek noraidīts (skat. 1.kritēriju).</t>
  </si>
  <si>
    <t xml:space="preserve">Ieguldījumi esošu kempingu (t.sk.telšu vietu), kas ir bez vai daļējām ērtībām pamatpakalpojumu uzlabošanai (WC, dušas, virtuve, ūdens, elektrība, teritorijas labiekārtošana.  </t>
  </si>
  <si>
    <t>A daļa/ Vērtējums pēc fakta.  Kritērijā iegūst 2, 1 vai 0 punktus.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</si>
  <si>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Saņemtais atbalsta apmērs ir mazāks par 50 000 eiro un iesniegto/ īstenoto projektu pieredze ir pozitīva vai attiecīgajā periodā nav īstenots neviens projekts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</si>
</sst>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b/>
      <sz val="11"/>
      <color theme="1"/>
      <name val="Calibri"/>
      <family val="2"/>
      <charset val="186"/>
      <scheme val="minor"/>
    </font>
    <font>
      <sz val="9"/>
      <color theme="1"/>
      <name val="Calibri"/>
      <family val="2"/>
      <charset val="186"/>
      <scheme val="minor"/>
    </font>
    <font>
      <b/>
      <i/>
      <sz val="11"/>
      <color theme="1"/>
      <name val="Calibri"/>
      <family val="2"/>
      <charset val="186"/>
      <scheme val="minor"/>
    </font>
    <font>
      <i/>
      <sz val="11"/>
      <color theme="1"/>
      <name val="Calibri"/>
      <family val="2"/>
      <charset val="186"/>
      <scheme val="minor"/>
    </font>
    <font>
      <i/>
      <u/>
      <sz val="11"/>
      <color theme="1"/>
      <name val="Calibri"/>
      <family val="2"/>
      <charset val="186"/>
      <scheme val="minor"/>
    </font>
    <font>
      <sz val="16"/>
      <color theme="1"/>
      <name val="Calibri"/>
      <family val="2"/>
      <charset val="186"/>
      <scheme val="minor"/>
    </font>
    <font>
      <i/>
      <sz val="10"/>
      <color theme="4" tint="-0.499984740745262"/>
      <name val="Calibri"/>
      <family val="2"/>
      <charset val="186"/>
      <scheme val="minor"/>
    </font>
    <font>
      <b/>
      <sz val="11"/>
      <name val="Calibri"/>
      <family val="2"/>
      <charset val="186"/>
      <scheme val="minor"/>
    </font>
    <font>
      <i/>
      <sz val="10"/>
      <color theme="3"/>
      <name val="Calibri"/>
      <family val="2"/>
      <charset val="186"/>
      <scheme val="minor"/>
    </font>
    <font>
      <b/>
      <sz val="18"/>
      <color theme="1"/>
      <name val="Calibri"/>
      <family val="2"/>
      <charset val="186"/>
      <scheme val="minor"/>
    </font>
    <font>
      <b/>
      <sz val="16"/>
      <color theme="1"/>
      <name val="Calibri"/>
      <family val="2"/>
      <charset val="186"/>
      <scheme val="minor"/>
    </font>
    <font>
      <sz val="18"/>
      <color theme="1"/>
      <name val="Calibri"/>
      <family val="2"/>
      <charset val="186"/>
      <scheme val="minor"/>
    </font>
    <font>
      <sz val="11"/>
      <name val="Calibri"/>
      <family val="2"/>
      <charset val="186"/>
      <scheme val="minor"/>
    </font>
    <font>
      <i/>
      <sz val="11"/>
      <name val="Calibri"/>
      <family val="2"/>
      <charset val="186"/>
      <scheme val="minor"/>
    </font>
    <font>
      <b/>
      <u/>
      <sz val="12"/>
      <color theme="1"/>
      <name val="Calibri"/>
      <family val="2"/>
      <charset val="186"/>
      <scheme val="minor"/>
    </font>
    <font>
      <i/>
      <sz val="9"/>
      <color rgb="FF002060"/>
      <name val="Calibri"/>
      <family val="2"/>
      <charset val="186"/>
      <scheme val="minor"/>
    </font>
    <font>
      <sz val="14"/>
      <color theme="1"/>
      <name val="Calibri"/>
      <family val="2"/>
      <charset val="186"/>
      <scheme val="minor"/>
    </font>
    <font>
      <b/>
      <sz val="14"/>
      <color theme="1"/>
      <name val="Calibri"/>
      <family val="2"/>
      <charset val="186"/>
      <scheme val="minor"/>
    </font>
    <font>
      <i/>
      <sz val="11"/>
      <color theme="1"/>
      <name val="Calibri"/>
      <family val="2"/>
      <scheme val="minor"/>
    </font>
    <font>
      <sz val="11"/>
      <color theme="1"/>
      <name val="Calibri"/>
      <family val="2"/>
      <scheme val="minor"/>
    </font>
    <font>
      <u/>
      <sz val="11"/>
      <color theme="1"/>
      <name val="Calibri"/>
      <family val="2"/>
      <scheme val="minor"/>
    </font>
    <font>
      <i/>
      <sz val="11"/>
      <color theme="4" tint="-0.249977111117893"/>
      <name val="Calibri"/>
      <family val="2"/>
      <scheme val="minor"/>
    </font>
    <font>
      <sz val="11"/>
      <name val="Calibri"/>
      <family val="2"/>
      <scheme val="minor"/>
    </font>
    <font>
      <sz val="10"/>
      <color theme="1"/>
      <name val="Calibri"/>
      <family val="2"/>
      <scheme val="minor"/>
    </font>
    <font>
      <i/>
      <sz val="10"/>
      <color theme="4" tint="-0.499984740745262"/>
      <name val="Calibri"/>
      <family val="2"/>
      <scheme val="minor"/>
    </font>
    <font>
      <b/>
      <u/>
      <sz val="11"/>
      <color theme="1"/>
      <name val="Calibri"/>
      <family val="2"/>
      <scheme val="minor"/>
    </font>
    <font>
      <b/>
      <sz val="11"/>
      <color theme="1"/>
      <name val="Calibri"/>
      <family val="2"/>
      <scheme val="minor"/>
    </font>
    <font>
      <i/>
      <sz val="11"/>
      <color rgb="FF0070C0"/>
      <name val="Calibri"/>
      <family val="2"/>
      <scheme val="minor"/>
    </font>
    <font>
      <b/>
      <i/>
      <sz val="12"/>
      <color theme="4" tint="-0.249977111117893"/>
      <name val="Calibri"/>
      <family val="2"/>
      <charset val="186"/>
      <scheme val="minor"/>
    </font>
    <font>
      <b/>
      <i/>
      <sz val="16"/>
      <color theme="1"/>
      <name val="Calibri"/>
      <family val="2"/>
      <scheme val="minor"/>
    </font>
    <font>
      <sz val="10.5"/>
      <color theme="1"/>
      <name val="Calibri"/>
      <family val="2"/>
      <charset val="186"/>
      <scheme val="minor"/>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9">
    <xf numFmtId="0" fontId="0" fillId="0" borderId="0" xfId="0"/>
    <xf numFmtId="0" fontId="0" fillId="0" borderId="0" xfId="0" applyAlignment="1">
      <alignment horizontal="left"/>
    </xf>
    <xf numFmtId="0" fontId="4" fillId="0" borderId="0" xfId="0" applyFont="1" applyAlignment="1">
      <alignment horizontal="left"/>
    </xf>
    <xf numFmtId="0" fontId="3" fillId="0" borderId="0" xfId="0" applyFont="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6" fillId="0" borderId="10" xfId="0" applyFont="1" applyBorder="1" applyAlignment="1">
      <alignment horizontal="center"/>
    </xf>
    <xf numFmtId="0" fontId="1" fillId="0" borderId="0" xfId="0" applyFont="1"/>
    <xf numFmtId="0" fontId="0" fillId="0" borderId="2" xfId="0" applyBorder="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top" wrapText="1"/>
    </xf>
    <xf numFmtId="0" fontId="0" fillId="0" borderId="0" xfId="0" applyAlignment="1">
      <alignment horizontal="center" vertical="center" wrapText="1"/>
    </xf>
    <xf numFmtId="0" fontId="0" fillId="0" borderId="1" xfId="0" applyBorder="1" applyAlignment="1">
      <alignment horizontal="center" wrapText="1"/>
    </xf>
    <xf numFmtId="0" fontId="6" fillId="0" borderId="3" xfId="0" applyFont="1" applyBorder="1" applyAlignment="1">
      <alignment horizontal="center" vertical="center"/>
    </xf>
    <xf numFmtId="0" fontId="0" fillId="0" borderId="1" xfId="0" applyBorder="1" applyAlignment="1">
      <alignment horizontal="left" vertical="top" wrapText="1"/>
    </xf>
    <xf numFmtId="0" fontId="0" fillId="0" borderId="5" xfId="0" applyBorder="1" applyAlignment="1">
      <alignment horizontal="left" vertical="center" wrapText="1"/>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2" borderId="1" xfId="0" applyFill="1" applyBorder="1"/>
    <xf numFmtId="0" fontId="0" fillId="0" borderId="1" xfId="0"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5" borderId="0" xfId="0" applyFont="1" applyFill="1"/>
    <xf numFmtId="0" fontId="0" fillId="5" borderId="0" xfId="0" applyFill="1"/>
    <xf numFmtId="0" fontId="10" fillId="5" borderId="0" xfId="0" applyFont="1" applyFill="1" applyAlignment="1">
      <alignment horizontal="center"/>
    </xf>
    <xf numFmtId="0" fontId="13" fillId="0" borderId="0" xfId="0" applyFont="1"/>
    <xf numFmtId="0" fontId="0" fillId="0" borderId="4" xfId="0" applyBorder="1" applyAlignment="1">
      <alignment vertical="center" wrapText="1"/>
    </xf>
    <xf numFmtId="0" fontId="0" fillId="0" borderId="4" xfId="0" applyBorder="1" applyAlignment="1">
      <alignment horizontal="center" vertical="center"/>
    </xf>
    <xf numFmtId="0" fontId="0" fillId="0" borderId="9" xfId="0" applyBorder="1" applyAlignment="1">
      <alignment horizontal="center" vertical="center" wrapText="1"/>
    </xf>
    <xf numFmtId="0" fontId="6" fillId="0" borderId="4" xfId="0" applyFont="1" applyBorder="1" applyAlignment="1">
      <alignment horizontal="center" vertical="center"/>
    </xf>
    <xf numFmtId="0" fontId="0" fillId="0" borderId="5" xfId="0" applyBorder="1" applyAlignment="1">
      <alignment horizontal="center" wrapText="1"/>
    </xf>
    <xf numFmtId="0" fontId="6" fillId="2" borderId="5" xfId="0" applyFont="1" applyFill="1" applyBorder="1" applyAlignment="1">
      <alignment vertical="center"/>
    </xf>
    <xf numFmtId="0" fontId="6" fillId="2" borderId="1" xfId="0" applyFont="1" applyFill="1" applyBorder="1" applyAlignment="1">
      <alignment vertical="center"/>
    </xf>
    <xf numFmtId="0" fontId="19" fillId="0" borderId="0" xfId="0" applyFont="1" applyAlignment="1">
      <alignment horizontal="center"/>
    </xf>
    <xf numFmtId="0" fontId="0" fillId="0" borderId="16" xfId="0" applyBorder="1" applyAlignment="1">
      <alignment horizontal="center" vertical="center"/>
    </xf>
    <xf numFmtId="0" fontId="6" fillId="0" borderId="28" xfId="0" applyFont="1" applyBorder="1" applyAlignment="1">
      <alignment horizontal="center" vertical="center"/>
    </xf>
    <xf numFmtId="0" fontId="11" fillId="2" borderId="34" xfId="0" applyFont="1" applyFill="1" applyBorder="1" applyAlignment="1">
      <alignment horizontal="center" vertical="center"/>
    </xf>
    <xf numFmtId="0" fontId="11" fillId="2" borderId="32" xfId="0" applyFont="1" applyFill="1" applyBorder="1" applyAlignment="1">
      <alignment horizontal="center" vertical="center"/>
    </xf>
    <xf numFmtId="0" fontId="20" fillId="0" borderId="43" xfId="0" applyFont="1" applyBorder="1" applyAlignment="1">
      <alignment horizontal="right" vertical="center" wrapText="1"/>
    </xf>
    <xf numFmtId="0" fontId="17" fillId="0" borderId="44" xfId="0" applyFont="1" applyBorder="1" applyAlignment="1">
      <alignment horizontal="center" vertical="center" wrapText="1"/>
    </xf>
    <xf numFmtId="0" fontId="0" fillId="0" borderId="22" xfId="0" applyBorder="1" applyAlignment="1">
      <alignment horizontal="right" vertical="center" wrapText="1"/>
    </xf>
    <xf numFmtId="0" fontId="17" fillId="0" borderId="23" xfId="0" applyFont="1" applyBorder="1" applyAlignment="1">
      <alignment horizontal="center" vertical="center" wrapText="1"/>
    </xf>
    <xf numFmtId="0" fontId="0" fillId="0" borderId="45" xfId="0" applyBorder="1" applyAlignment="1">
      <alignment horizontal="right" vertical="center" wrapText="1"/>
    </xf>
    <xf numFmtId="0" fontId="17" fillId="0" borderId="46" xfId="0" applyFont="1" applyBorder="1" applyAlignment="1">
      <alignment horizontal="center" vertical="center" wrapText="1"/>
    </xf>
    <xf numFmtId="0" fontId="0" fillId="0" borderId="41" xfId="0" applyBorder="1" applyAlignment="1">
      <alignment vertical="top" wrapText="1"/>
    </xf>
    <xf numFmtId="0" fontId="0" fillId="0" borderId="32" xfId="0" applyBorder="1" applyAlignment="1">
      <alignment vertical="top" wrapText="1"/>
    </xf>
    <xf numFmtId="0" fontId="20" fillId="0" borderId="33" xfId="0" applyFont="1" applyBorder="1" applyAlignment="1">
      <alignment horizontal="right" vertical="center" wrapText="1"/>
    </xf>
    <xf numFmtId="0" fontId="29" fillId="0" borderId="0" xfId="0" applyFont="1" applyAlignment="1">
      <alignment horizontal="center"/>
    </xf>
    <xf numFmtId="0" fontId="29" fillId="0" borderId="0" xfId="0" applyFont="1" applyAlignment="1">
      <alignment vertical="center"/>
    </xf>
    <xf numFmtId="0" fontId="11" fillId="6" borderId="24" xfId="0" applyFont="1" applyFill="1" applyBorder="1" applyAlignment="1">
      <alignment horizontal="center"/>
    </xf>
    <xf numFmtId="0" fontId="30" fillId="4" borderId="0" xfId="0" applyFont="1" applyFill="1"/>
    <xf numFmtId="0" fontId="11" fillId="4" borderId="0" xfId="0" applyFont="1" applyFill="1"/>
    <xf numFmtId="0" fontId="0" fillId="4" borderId="0" xfId="0" applyFill="1"/>
    <xf numFmtId="0" fontId="0" fillId="4" borderId="0" xfId="0" applyFill="1" applyAlignment="1">
      <alignment horizontal="center" vertical="center"/>
    </xf>
    <xf numFmtId="0" fontId="0" fillId="4" borderId="0" xfId="0" applyFill="1" applyAlignment="1">
      <alignment horizontal="center" wrapText="1"/>
    </xf>
    <xf numFmtId="0" fontId="0" fillId="4" borderId="0" xfId="0" applyFill="1" applyAlignment="1">
      <alignment vertical="center"/>
    </xf>
    <xf numFmtId="0" fontId="1" fillId="4" borderId="0" xfId="0" applyFont="1" applyFill="1"/>
    <xf numFmtId="0" fontId="0" fillId="4" borderId="4" xfId="0" applyFill="1" applyBorder="1" applyAlignment="1">
      <alignment horizontal="center" vertical="center" wrapText="1"/>
    </xf>
    <xf numFmtId="0" fontId="6" fillId="4" borderId="7" xfId="0" applyFont="1" applyFill="1" applyBorder="1" applyAlignment="1">
      <alignment horizontal="center" vertical="center"/>
    </xf>
    <xf numFmtId="0" fontId="0" fillId="4" borderId="9" xfId="0" applyFill="1" applyBorder="1" applyAlignment="1">
      <alignment horizontal="center" vertical="center" wrapText="1"/>
    </xf>
    <xf numFmtId="0" fontId="6" fillId="4" borderId="4" xfId="0" applyFont="1" applyFill="1" applyBorder="1" applyAlignment="1">
      <alignment horizontal="center" vertical="center"/>
    </xf>
    <xf numFmtId="0" fontId="24" fillId="4" borderId="4" xfId="0" applyFont="1" applyFill="1" applyBorder="1" applyAlignment="1">
      <alignment horizontal="center" vertical="center" wrapText="1"/>
    </xf>
    <xf numFmtId="0" fontId="0" fillId="4" borderId="1" xfId="0" applyFill="1" applyBorder="1" applyAlignment="1">
      <alignment horizontal="center" vertical="center" wrapText="1"/>
    </xf>
    <xf numFmtId="0" fontId="6" fillId="4" borderId="1" xfId="0" applyFont="1" applyFill="1" applyBorder="1" applyAlignment="1">
      <alignment horizontal="center" vertical="center"/>
    </xf>
    <xf numFmtId="0" fontId="23" fillId="4" borderId="3"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3" xfId="0" applyFont="1" applyFill="1" applyBorder="1" applyAlignment="1">
      <alignment horizontal="center" vertical="center"/>
    </xf>
    <xf numFmtId="0" fontId="0" fillId="4" borderId="10" xfId="0" applyFill="1" applyBorder="1" applyAlignment="1">
      <alignment horizontal="center" vertical="center" wrapText="1"/>
    </xf>
    <xf numFmtId="0" fontId="0" fillId="4" borderId="7" xfId="0" applyFill="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8"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xf>
    <xf numFmtId="0" fontId="6" fillId="0" borderId="8" xfId="0" applyFont="1" applyBorder="1" applyAlignment="1">
      <alignment horizontal="center"/>
    </xf>
    <xf numFmtId="0" fontId="15" fillId="0" borderId="0" xfId="0" applyFont="1" applyAlignment="1">
      <alignment horizontal="center" vertical="center"/>
    </xf>
    <xf numFmtId="0" fontId="3" fillId="0" borderId="0" xfId="0" applyFont="1" applyAlignment="1">
      <alignment horizontal="left"/>
    </xf>
    <xf numFmtId="0" fontId="14"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0" fillId="0" borderId="43" xfId="0" applyBorder="1" applyAlignment="1">
      <alignment horizontal="center" vertical="center" wrapText="1"/>
    </xf>
    <xf numFmtId="0" fontId="0" fillId="0" borderId="45" xfId="0" applyBorder="1" applyAlignment="1">
      <alignment horizontal="center" vertical="center" wrapText="1"/>
    </xf>
    <xf numFmtId="0" fontId="0" fillId="4" borderId="10" xfId="0" applyFill="1" applyBorder="1" applyAlignment="1">
      <alignment horizontal="center" vertical="center" wrapText="1"/>
    </xf>
    <xf numFmtId="0" fontId="0" fillId="4" borderId="7" xfId="0"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1" fillId="4" borderId="9" xfId="0" applyFont="1" applyFill="1" applyBorder="1" applyAlignment="1">
      <alignment horizontal="left" vertical="center" wrapText="1"/>
    </xf>
    <xf numFmtId="0" fontId="31" fillId="4" borderId="8" xfId="0" applyFont="1" applyFill="1" applyBorder="1" applyAlignment="1">
      <alignment horizontal="left" vertical="center" wrapText="1"/>
    </xf>
    <xf numFmtId="0" fontId="0" fillId="4" borderId="19" xfId="0" applyFill="1" applyBorder="1" applyAlignment="1">
      <alignment horizontal="center" vertical="center"/>
    </xf>
    <xf numFmtId="0" fontId="0" fillId="4" borderId="21" xfId="0" applyFill="1" applyBorder="1" applyAlignment="1">
      <alignment horizontal="center" vertical="center"/>
    </xf>
    <xf numFmtId="0" fontId="8" fillId="0" borderId="0" xfId="0" applyFont="1" applyAlignment="1">
      <alignment horizontal="left"/>
    </xf>
    <xf numFmtId="0" fontId="0" fillId="0" borderId="0" xfId="0" applyAlignment="1">
      <alignment horizontal="left" vertical="center"/>
    </xf>
    <xf numFmtId="0" fontId="8" fillId="0" borderId="6" xfId="0" applyFont="1" applyBorder="1" applyAlignment="1">
      <alignment horizontal="left"/>
    </xf>
    <xf numFmtId="0" fontId="0" fillId="0" borderId="6" xfId="0" applyBorder="1" applyAlignment="1">
      <alignment horizontal="left" vertical="center"/>
    </xf>
    <xf numFmtId="0" fontId="0" fillId="0" borderId="1" xfId="0"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4" borderId="39" xfId="0" applyFill="1" applyBorder="1" applyAlignment="1">
      <alignment horizontal="center" vertical="center"/>
    </xf>
    <xf numFmtId="0" fontId="0" fillId="4" borderId="16" xfId="0" applyFill="1" applyBorder="1" applyAlignment="1">
      <alignment horizontal="center" vertical="center"/>
    </xf>
    <xf numFmtId="0" fontId="0" fillId="4" borderId="40" xfId="0" applyFill="1" applyBorder="1" applyAlignment="1">
      <alignment horizontal="center" vertical="center"/>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9" xfId="0"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12" fillId="0" borderId="15" xfId="0" applyFont="1" applyBorder="1" applyAlignment="1">
      <alignment horizontal="right" vertical="center"/>
    </xf>
    <xf numFmtId="0" fontId="12" fillId="0" borderId="16" xfId="0" applyFont="1" applyBorder="1" applyAlignment="1">
      <alignment horizontal="right"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29" xfId="0" applyBorder="1" applyAlignment="1">
      <alignment horizontal="center" vertical="center" wrapText="1"/>
    </xf>
    <xf numFmtId="0" fontId="0" fillId="0" borderId="2" xfId="0" applyBorder="1" applyAlignment="1">
      <alignment horizontal="center" vertical="center" wrapText="1"/>
    </xf>
    <xf numFmtId="0" fontId="0" fillId="0" borderId="30" xfId="0"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0" xfId="0" applyFont="1" applyAlignment="1">
      <alignment horizontal="left" wrapText="1"/>
    </xf>
    <xf numFmtId="0" fontId="18" fillId="6" borderId="31" xfId="0" applyFont="1" applyFill="1" applyBorder="1" applyAlignment="1">
      <alignment horizontal="right"/>
    </xf>
    <xf numFmtId="0" fontId="18" fillId="6" borderId="25" xfId="0" applyFont="1" applyFill="1" applyBorder="1" applyAlignment="1">
      <alignment horizontal="right"/>
    </xf>
    <xf numFmtId="0" fontId="13" fillId="0" borderId="1" xfId="0" applyFont="1" applyBorder="1" applyAlignment="1">
      <alignment horizontal="center" vertical="center" wrapText="1"/>
    </xf>
    <xf numFmtId="0" fontId="0" fillId="0" borderId="5" xfId="0" applyBorder="1" applyAlignment="1">
      <alignment horizontal="center" vertical="center" wrapText="1"/>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0" fillId="0" borderId="3" xfId="0" applyBorder="1" applyAlignment="1">
      <alignment horizontal="left" vertical="center" wrapText="1"/>
    </xf>
    <xf numFmtId="0" fontId="0" fillId="0" borderId="8" xfId="0" applyBorder="1" applyAlignment="1">
      <alignment horizontal="left" vertical="center" wrapText="1"/>
    </xf>
    <xf numFmtId="0" fontId="23" fillId="0" borderId="9" xfId="0" applyFont="1" applyBorder="1" applyAlignment="1">
      <alignment horizontal="center" vertical="center" wrapText="1"/>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0" fillId="0" borderId="1" xfId="0" applyBorder="1" applyAlignment="1">
      <alignment horizontal="center"/>
    </xf>
    <xf numFmtId="0" fontId="0" fillId="4" borderId="0" xfId="0" applyFill="1" applyAlignment="1">
      <alignment horizontal="right" wrapText="1"/>
    </xf>
    <xf numFmtId="0" fontId="0" fillId="4" borderId="0" xfId="0" applyFill="1" applyAlignment="1">
      <alignment horizontal="center" wrapText="1"/>
    </xf>
    <xf numFmtId="0" fontId="0" fillId="0" borderId="2" xfId="0" applyBorder="1" applyAlignment="1">
      <alignment horizontal="center" vertical="top" wrapText="1"/>
    </xf>
    <xf numFmtId="0" fontId="0" fillId="0" borderId="14" xfId="0" applyBorder="1" applyAlignment="1">
      <alignment horizontal="center" vertical="top" wrapText="1"/>
    </xf>
    <xf numFmtId="0" fontId="2" fillId="0" borderId="0" xfId="0" applyFont="1" applyAlignment="1">
      <alignment horizontal="center" vertical="top"/>
    </xf>
    <xf numFmtId="0" fontId="6" fillId="0" borderId="14" xfId="0" applyFont="1" applyBorder="1" applyAlignment="1">
      <alignment horizontal="right" vertical="center" wrapText="1"/>
    </xf>
    <xf numFmtId="0" fontId="6" fillId="0" borderId="13" xfId="0" applyFont="1" applyBorder="1" applyAlignment="1">
      <alignment horizontal="right" vertical="center"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2" fillId="0" borderId="14" xfId="0" applyFont="1" applyBorder="1" applyAlignment="1">
      <alignment horizontal="right" vertical="center"/>
    </xf>
    <xf numFmtId="0" fontId="12" fillId="0" borderId="38"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zoomScale="89" zoomScaleNormal="89" workbookViewId="0">
      <selection activeCell="C52" sqref="C52"/>
    </sheetView>
  </sheetViews>
  <sheetFormatPr defaultRowHeight="14.5" x14ac:dyDescent="0.35"/>
  <cols>
    <col min="2" max="2" width="38" customWidth="1"/>
    <col min="3" max="3" width="35.54296875" customWidth="1"/>
    <col min="4" max="4" width="16" customWidth="1"/>
    <col min="5" max="5" width="13.7265625" customWidth="1"/>
    <col min="6" max="6" width="52" customWidth="1"/>
    <col min="7" max="7" width="43.7265625" customWidth="1"/>
  </cols>
  <sheetData>
    <row r="1" spans="1:17" ht="15.5" x14ac:dyDescent="0.35">
      <c r="A1" s="94" t="s">
        <v>102</v>
      </c>
      <c r="B1" s="94"/>
      <c r="C1" s="94"/>
      <c r="D1" s="94"/>
      <c r="E1" s="94"/>
      <c r="F1" s="94"/>
    </row>
    <row r="2" spans="1:17" x14ac:dyDescent="0.35">
      <c r="A2" s="95" t="s">
        <v>88</v>
      </c>
      <c r="B2" s="95"/>
      <c r="C2" s="95"/>
      <c r="D2" s="95"/>
      <c r="E2" s="95"/>
      <c r="F2" s="95"/>
      <c r="G2" s="95"/>
      <c r="H2" s="95"/>
      <c r="I2" s="95"/>
      <c r="J2" s="95"/>
    </row>
    <row r="3" spans="1:17" ht="15.5" x14ac:dyDescent="0.35">
      <c r="A3" s="57" t="s">
        <v>4</v>
      </c>
      <c r="B3" s="58" t="s">
        <v>86</v>
      </c>
      <c r="C3" s="3"/>
      <c r="D3" s="3"/>
      <c r="E3" s="3"/>
      <c r="F3" s="3"/>
      <c r="G3" s="3"/>
      <c r="H3" s="3"/>
      <c r="I3" s="3"/>
      <c r="J3" s="3"/>
      <c r="K3" s="3"/>
      <c r="L3" s="3"/>
      <c r="M3" s="3"/>
    </row>
    <row r="4" spans="1:17" x14ac:dyDescent="0.35">
      <c r="A4" s="35"/>
      <c r="B4" s="96"/>
      <c r="C4" s="96"/>
      <c r="D4" s="96"/>
      <c r="E4" s="96"/>
      <c r="F4" s="96"/>
      <c r="G4" s="96"/>
      <c r="H4" s="96"/>
      <c r="I4" s="96"/>
      <c r="J4" s="96"/>
      <c r="K4" s="96"/>
      <c r="L4" s="96"/>
      <c r="M4" s="96"/>
    </row>
    <row r="5" spans="1:17" hidden="1" x14ac:dyDescent="0.35">
      <c r="A5" s="97" t="s">
        <v>0</v>
      </c>
      <c r="B5" s="97"/>
      <c r="C5" s="97"/>
      <c r="D5" s="97"/>
      <c r="E5" s="97"/>
      <c r="F5" s="97"/>
      <c r="G5" s="98"/>
      <c r="H5" s="98"/>
      <c r="I5" s="98"/>
      <c r="J5" s="98"/>
      <c r="K5" s="98"/>
      <c r="L5" s="98"/>
      <c r="M5" s="2"/>
    </row>
    <row r="6" spans="1:17" hidden="1" x14ac:dyDescent="0.35">
      <c r="A6" s="109" t="s">
        <v>47</v>
      </c>
      <c r="B6" s="109"/>
      <c r="C6" s="109"/>
      <c r="D6" s="109"/>
      <c r="E6" s="109"/>
      <c r="F6" s="109"/>
      <c r="G6" s="110"/>
      <c r="H6" s="110"/>
      <c r="I6" s="110"/>
      <c r="J6" s="110"/>
      <c r="K6" s="110"/>
      <c r="L6" s="110"/>
      <c r="M6" s="1"/>
      <c r="N6" s="1"/>
      <c r="O6" s="1"/>
      <c r="P6" s="1"/>
      <c r="Q6" s="1"/>
    </row>
    <row r="7" spans="1:17" hidden="1" x14ac:dyDescent="0.35">
      <c r="A7" s="111" t="s">
        <v>48</v>
      </c>
      <c r="B7" s="111"/>
      <c r="C7" s="111"/>
      <c r="D7" s="111"/>
      <c r="E7" s="111"/>
      <c r="F7" s="111"/>
      <c r="G7" s="112"/>
      <c r="H7" s="110"/>
      <c r="I7" s="110"/>
      <c r="J7" s="110"/>
      <c r="K7" s="110"/>
      <c r="L7" s="110"/>
    </row>
    <row r="8" spans="1:17" ht="44.25" customHeight="1" x14ac:dyDescent="0.35">
      <c r="A8" s="4" t="s">
        <v>7</v>
      </c>
      <c r="B8" s="4" t="s">
        <v>24</v>
      </c>
      <c r="C8" s="4" t="s">
        <v>1</v>
      </c>
      <c r="D8" s="5" t="s">
        <v>8</v>
      </c>
      <c r="E8" s="4" t="s">
        <v>10</v>
      </c>
      <c r="F8" s="5" t="s">
        <v>14</v>
      </c>
      <c r="G8" s="4" t="s">
        <v>11</v>
      </c>
      <c r="H8" s="14"/>
    </row>
    <row r="9" spans="1:17" ht="100.5" customHeight="1" x14ac:dyDescent="0.35">
      <c r="A9" s="113" t="s">
        <v>5</v>
      </c>
      <c r="B9" s="113" t="s">
        <v>85</v>
      </c>
      <c r="C9" s="118" t="s">
        <v>62</v>
      </c>
      <c r="D9" s="119"/>
      <c r="E9" s="85"/>
      <c r="F9" s="114" t="s">
        <v>89</v>
      </c>
      <c r="G9" s="116"/>
    </row>
    <row r="10" spans="1:17" ht="114" customHeight="1" thickBot="1" x14ac:dyDescent="0.4">
      <c r="A10" s="91"/>
      <c r="B10" s="91"/>
      <c r="C10" s="120" t="s">
        <v>63</v>
      </c>
      <c r="D10" s="121"/>
      <c r="E10" s="86"/>
      <c r="F10" s="115"/>
      <c r="G10" s="117"/>
    </row>
    <row r="11" spans="1:17" ht="114.5" customHeight="1" x14ac:dyDescent="0.35">
      <c r="A11" s="99" t="s">
        <v>2</v>
      </c>
      <c r="B11" s="101" t="s">
        <v>110</v>
      </c>
      <c r="C11" s="77" t="s">
        <v>112</v>
      </c>
      <c r="D11" s="75">
        <v>2</v>
      </c>
      <c r="E11" s="103"/>
      <c r="F11" s="105" t="s">
        <v>113</v>
      </c>
      <c r="G11" s="107"/>
    </row>
    <row r="12" spans="1:17" ht="152" customHeight="1" thickBot="1" x14ac:dyDescent="0.4">
      <c r="A12" s="100"/>
      <c r="B12" s="102"/>
      <c r="C12" s="78" t="s">
        <v>69</v>
      </c>
      <c r="D12" s="68">
        <v>1</v>
      </c>
      <c r="E12" s="104"/>
      <c r="F12" s="106"/>
      <c r="G12" s="108"/>
    </row>
    <row r="13" spans="1:17" ht="44.5" customHeight="1" x14ac:dyDescent="0.5">
      <c r="A13" s="82" t="s">
        <v>3</v>
      </c>
      <c r="B13" s="38" t="s">
        <v>13</v>
      </c>
      <c r="C13" s="15" t="s">
        <v>50</v>
      </c>
      <c r="D13" s="12">
        <v>0.5</v>
      </c>
      <c r="E13" s="87"/>
      <c r="F13" s="79" t="s">
        <v>90</v>
      </c>
      <c r="G13" s="82"/>
    </row>
    <row r="14" spans="1:17" ht="42.75" customHeight="1" x14ac:dyDescent="0.35">
      <c r="A14" s="83"/>
      <c r="B14" s="89" t="s">
        <v>76</v>
      </c>
      <c r="C14" s="91" t="s">
        <v>12</v>
      </c>
      <c r="D14" s="92">
        <v>0</v>
      </c>
      <c r="E14" s="86"/>
      <c r="F14" s="80"/>
      <c r="G14" s="83"/>
    </row>
    <row r="15" spans="1:17" ht="16.5" customHeight="1" thickBot="1" x14ac:dyDescent="0.4">
      <c r="A15" s="84"/>
      <c r="B15" s="90"/>
      <c r="C15" s="81"/>
      <c r="D15" s="93"/>
      <c r="E15" s="88"/>
      <c r="F15" s="81"/>
      <c r="G15" s="84"/>
    </row>
    <row r="16" spans="1:17" ht="45.5" customHeight="1" x14ac:dyDescent="0.35">
      <c r="A16" s="82" t="s">
        <v>15</v>
      </c>
      <c r="B16" s="79" t="s">
        <v>68</v>
      </c>
      <c r="C16" s="20" t="s">
        <v>51</v>
      </c>
      <c r="D16" s="75">
        <v>3</v>
      </c>
      <c r="E16" s="87"/>
      <c r="F16" s="127" t="s">
        <v>109</v>
      </c>
      <c r="G16" s="82"/>
    </row>
    <row r="17" spans="1:7" ht="28.5" customHeight="1" x14ac:dyDescent="0.35">
      <c r="A17" s="83"/>
      <c r="B17" s="80"/>
      <c r="C17" s="20" t="s">
        <v>77</v>
      </c>
      <c r="D17" s="76">
        <v>2</v>
      </c>
      <c r="E17" s="86"/>
      <c r="F17" s="128"/>
      <c r="G17" s="83"/>
    </row>
    <row r="18" spans="1:7" ht="42" customHeight="1" x14ac:dyDescent="0.35">
      <c r="A18" s="83"/>
      <c r="B18" s="80"/>
      <c r="C18" s="20" t="s">
        <v>52</v>
      </c>
      <c r="D18" s="73">
        <v>1</v>
      </c>
      <c r="E18" s="86"/>
      <c r="F18" s="128"/>
      <c r="G18" s="83"/>
    </row>
    <row r="19" spans="1:7" ht="48" customHeight="1" thickBot="1" x14ac:dyDescent="0.4">
      <c r="A19" s="84"/>
      <c r="B19" s="81"/>
      <c r="C19" s="27" t="s">
        <v>53</v>
      </c>
      <c r="D19" s="39">
        <v>0.5</v>
      </c>
      <c r="E19" s="88"/>
      <c r="F19" s="129"/>
      <c r="G19" s="84"/>
    </row>
    <row r="20" spans="1:7" ht="21" x14ac:dyDescent="0.35">
      <c r="A20" s="82" t="s">
        <v>17</v>
      </c>
      <c r="B20" s="82" t="s">
        <v>16</v>
      </c>
      <c r="C20" s="10" t="s">
        <v>9</v>
      </c>
      <c r="D20" s="6">
        <v>1</v>
      </c>
      <c r="E20" s="87"/>
      <c r="F20" s="82" t="s">
        <v>91</v>
      </c>
      <c r="G20" s="82"/>
    </row>
    <row r="21" spans="1:7" ht="21.5" thickBot="1" x14ac:dyDescent="0.4">
      <c r="A21" s="84"/>
      <c r="B21" s="84"/>
      <c r="C21" s="11" t="s">
        <v>6</v>
      </c>
      <c r="D21" s="8">
        <v>0</v>
      </c>
      <c r="E21" s="88"/>
      <c r="F21" s="84"/>
      <c r="G21" s="84"/>
    </row>
    <row r="22" spans="1:7" ht="43.5" customHeight="1" x14ac:dyDescent="0.35">
      <c r="A22" s="82" t="s">
        <v>18</v>
      </c>
      <c r="B22" s="69" t="s">
        <v>104</v>
      </c>
      <c r="C22" s="67" t="s">
        <v>103</v>
      </c>
      <c r="D22" s="70">
        <v>2</v>
      </c>
      <c r="E22" s="87"/>
      <c r="F22" s="82" t="s">
        <v>92</v>
      </c>
      <c r="G22" s="37"/>
    </row>
    <row r="23" spans="1:7" ht="52.5" thickBot="1" x14ac:dyDescent="0.4">
      <c r="A23" s="83"/>
      <c r="B23" s="71" t="s">
        <v>82</v>
      </c>
      <c r="C23" s="72" t="s">
        <v>105</v>
      </c>
      <c r="D23" s="73">
        <v>0</v>
      </c>
      <c r="E23" s="86"/>
      <c r="F23" s="83"/>
      <c r="G23" s="37"/>
    </row>
    <row r="24" spans="1:7" ht="29" x14ac:dyDescent="0.35">
      <c r="A24" s="82" t="s">
        <v>19</v>
      </c>
      <c r="B24" s="79" t="s">
        <v>59</v>
      </c>
      <c r="C24" s="15" t="s">
        <v>67</v>
      </c>
      <c r="D24" s="6">
        <v>2</v>
      </c>
      <c r="E24" s="87"/>
      <c r="F24" s="157" t="s">
        <v>93</v>
      </c>
      <c r="G24" s="82"/>
    </row>
    <row r="25" spans="1:7" ht="37" customHeight="1" x14ac:dyDescent="0.35">
      <c r="A25" s="83"/>
      <c r="B25" s="80"/>
      <c r="C25" s="16" t="s">
        <v>106</v>
      </c>
      <c r="D25" s="7">
        <v>2</v>
      </c>
      <c r="E25" s="86"/>
      <c r="F25" s="158"/>
      <c r="G25" s="83"/>
    </row>
    <row r="26" spans="1:7" ht="72" customHeight="1" x14ac:dyDescent="0.35">
      <c r="A26" s="83"/>
      <c r="B26" s="80"/>
      <c r="C26" s="74" t="s">
        <v>114</v>
      </c>
      <c r="D26" s="21">
        <v>2</v>
      </c>
      <c r="E26" s="86"/>
      <c r="F26" s="158"/>
      <c r="G26" s="83"/>
    </row>
    <row r="27" spans="1:7" ht="34.5" customHeight="1" thickBot="1" x14ac:dyDescent="0.4">
      <c r="A27" s="84"/>
      <c r="B27" s="81"/>
      <c r="C27" s="17" t="s">
        <v>58</v>
      </c>
      <c r="D27" s="8">
        <v>1</v>
      </c>
      <c r="E27" s="88"/>
      <c r="F27" s="159"/>
      <c r="G27" s="84"/>
    </row>
    <row r="28" spans="1:7" ht="75" customHeight="1" x14ac:dyDescent="0.35">
      <c r="A28" s="82" t="s">
        <v>25</v>
      </c>
      <c r="B28" s="79" t="s">
        <v>20</v>
      </c>
      <c r="C28" s="152" t="s">
        <v>21</v>
      </c>
      <c r="D28" s="154" t="s">
        <v>23</v>
      </c>
      <c r="E28" s="141"/>
      <c r="F28" s="23" t="s">
        <v>97</v>
      </c>
      <c r="G28" s="135"/>
    </row>
    <row r="29" spans="1:7" ht="109.5" customHeight="1" x14ac:dyDescent="0.35">
      <c r="A29" s="83"/>
      <c r="B29" s="80"/>
      <c r="C29" s="113"/>
      <c r="D29" s="160"/>
      <c r="E29" s="142"/>
      <c r="F29" s="22" t="s">
        <v>95</v>
      </c>
      <c r="G29" s="136"/>
    </row>
    <row r="30" spans="1:7" ht="114" customHeight="1" x14ac:dyDescent="0.35">
      <c r="A30" s="83"/>
      <c r="B30" s="80"/>
      <c r="C30" s="16" t="s">
        <v>22</v>
      </c>
      <c r="D30" s="7" t="s">
        <v>23</v>
      </c>
      <c r="E30" s="25"/>
      <c r="F30" s="155" t="s">
        <v>94</v>
      </c>
      <c r="G30" s="137"/>
    </row>
    <row r="31" spans="1:7" ht="22.5" customHeight="1" thickBot="1" x14ac:dyDescent="0.4">
      <c r="A31" s="84"/>
      <c r="B31" s="80"/>
      <c r="C31" s="161" t="s">
        <v>37</v>
      </c>
      <c r="D31" s="162"/>
      <c r="E31" s="24">
        <f>SUM(E28:E30)</f>
        <v>0</v>
      </c>
      <c r="F31" s="156"/>
      <c r="G31" s="84"/>
    </row>
    <row r="32" spans="1:7" ht="29.25" customHeight="1" x14ac:dyDescent="0.35">
      <c r="A32" s="82" t="s">
        <v>26</v>
      </c>
      <c r="B32" s="91" t="s">
        <v>78</v>
      </c>
      <c r="C32" s="91" t="s">
        <v>54</v>
      </c>
      <c r="D32" s="153">
        <v>0.5</v>
      </c>
      <c r="E32" s="87"/>
      <c r="F32" s="127" t="s">
        <v>96</v>
      </c>
      <c r="G32" s="82"/>
    </row>
    <row r="33" spans="1:7" ht="20" customHeight="1" x14ac:dyDescent="0.35">
      <c r="A33" s="83"/>
      <c r="B33" s="80"/>
      <c r="C33" s="152"/>
      <c r="D33" s="154"/>
      <c r="E33" s="141"/>
      <c r="F33" s="128"/>
      <c r="G33" s="83"/>
    </row>
    <row r="34" spans="1:7" ht="31" customHeight="1" x14ac:dyDescent="0.35">
      <c r="A34" s="83"/>
      <c r="B34" s="80"/>
      <c r="C34" s="16" t="s">
        <v>79</v>
      </c>
      <c r="D34" s="7">
        <v>0.5</v>
      </c>
      <c r="E34" s="25"/>
      <c r="F34" s="128"/>
      <c r="G34" s="83"/>
    </row>
    <row r="35" spans="1:7" ht="37" customHeight="1" x14ac:dyDescent="0.35">
      <c r="A35" s="83"/>
      <c r="B35" s="80"/>
      <c r="C35" s="20" t="s">
        <v>80</v>
      </c>
      <c r="D35" s="7">
        <v>0.5</v>
      </c>
      <c r="E35" s="25"/>
      <c r="F35" s="128"/>
      <c r="G35" s="83"/>
    </row>
    <row r="36" spans="1:7" ht="28.5" customHeight="1" thickBot="1" x14ac:dyDescent="0.4">
      <c r="A36" s="84"/>
      <c r="B36" s="81"/>
      <c r="C36" s="169" t="s">
        <v>37</v>
      </c>
      <c r="D36" s="170"/>
      <c r="E36" s="24">
        <f>SUM(E32:E35)</f>
        <v>0</v>
      </c>
      <c r="F36" s="129"/>
      <c r="G36" s="84"/>
    </row>
    <row r="37" spans="1:7" ht="45.75" customHeight="1" x14ac:dyDescent="0.35">
      <c r="A37" s="82" t="s">
        <v>29</v>
      </c>
      <c r="B37" s="79" t="s">
        <v>107</v>
      </c>
      <c r="C37" s="18" t="s">
        <v>27</v>
      </c>
      <c r="D37" s="6">
        <v>2</v>
      </c>
      <c r="E37" s="87"/>
      <c r="F37" s="127" t="s">
        <v>108</v>
      </c>
      <c r="G37" s="82"/>
    </row>
    <row r="38" spans="1:7" ht="50.25" customHeight="1" x14ac:dyDescent="0.35">
      <c r="A38" s="83"/>
      <c r="B38" s="80"/>
      <c r="C38" s="19" t="s">
        <v>55</v>
      </c>
      <c r="D38" s="7">
        <v>1</v>
      </c>
      <c r="E38" s="86"/>
      <c r="F38" s="173"/>
      <c r="G38" s="83"/>
    </row>
    <row r="39" spans="1:7" ht="26.5" customHeight="1" thickBot="1" x14ac:dyDescent="0.4">
      <c r="A39" s="83"/>
      <c r="B39" s="80"/>
      <c r="C39" s="16" t="s">
        <v>28</v>
      </c>
      <c r="D39" s="7">
        <v>0</v>
      </c>
      <c r="E39" s="86"/>
      <c r="F39" s="173"/>
      <c r="G39" s="83"/>
    </row>
    <row r="40" spans="1:7" ht="58.5" customHeight="1" x14ac:dyDescent="0.35">
      <c r="A40" s="130" t="s">
        <v>35</v>
      </c>
      <c r="B40" s="79" t="s">
        <v>34</v>
      </c>
      <c r="C40" s="15" t="s">
        <v>30</v>
      </c>
      <c r="D40" s="6">
        <v>2</v>
      </c>
      <c r="E40" s="87"/>
      <c r="F40" s="79" t="s">
        <v>98</v>
      </c>
      <c r="G40" s="138"/>
    </row>
    <row r="41" spans="1:7" ht="44.25" customHeight="1" x14ac:dyDescent="0.35">
      <c r="A41" s="131"/>
      <c r="B41" s="83"/>
      <c r="C41" s="16" t="s">
        <v>31</v>
      </c>
      <c r="D41" s="7">
        <v>1</v>
      </c>
      <c r="E41" s="86"/>
      <c r="F41" s="80"/>
      <c r="G41" s="139"/>
    </row>
    <row r="42" spans="1:7" ht="28.5" customHeight="1" x14ac:dyDescent="0.35">
      <c r="A42" s="131"/>
      <c r="B42" s="83"/>
      <c r="C42" s="16" t="s">
        <v>33</v>
      </c>
      <c r="D42" s="7">
        <v>0.5</v>
      </c>
      <c r="E42" s="86"/>
      <c r="F42" s="80"/>
      <c r="G42" s="139"/>
    </row>
    <row r="43" spans="1:7" ht="25.5" customHeight="1" thickBot="1" x14ac:dyDescent="0.4">
      <c r="A43" s="132"/>
      <c r="B43" s="84"/>
      <c r="C43" s="17" t="s">
        <v>32</v>
      </c>
      <c r="D43" s="8">
        <v>0</v>
      </c>
      <c r="E43" s="88"/>
      <c r="F43" s="81"/>
      <c r="G43" s="140"/>
    </row>
    <row r="44" spans="1:7" ht="60.5" customHeight="1" x14ac:dyDescent="0.35">
      <c r="A44" s="83" t="s">
        <v>39</v>
      </c>
      <c r="B44" s="79" t="s">
        <v>36</v>
      </c>
      <c r="C44" s="40" t="s">
        <v>56</v>
      </c>
      <c r="D44" s="9">
        <v>0.5</v>
      </c>
      <c r="E44" s="41"/>
      <c r="F44" s="152" t="s">
        <v>99</v>
      </c>
      <c r="G44" s="135"/>
    </row>
    <row r="45" spans="1:7" ht="35.5" customHeight="1" x14ac:dyDescent="0.35">
      <c r="A45" s="83"/>
      <c r="B45" s="80"/>
      <c r="C45" s="40" t="s">
        <v>60</v>
      </c>
      <c r="D45" s="9">
        <v>0.5</v>
      </c>
      <c r="E45" s="41"/>
      <c r="F45" s="152"/>
      <c r="G45" s="135"/>
    </row>
    <row r="46" spans="1:7" ht="89" customHeight="1" x14ac:dyDescent="0.35">
      <c r="A46" s="83"/>
      <c r="B46" s="80"/>
      <c r="C46" s="20" t="s">
        <v>61</v>
      </c>
      <c r="D46" s="7">
        <v>0.5</v>
      </c>
      <c r="E46" s="42"/>
      <c r="F46" s="113"/>
      <c r="G46" s="136"/>
    </row>
    <row r="47" spans="1:7" ht="62" customHeight="1" x14ac:dyDescent="0.35">
      <c r="A47" s="83"/>
      <c r="B47" s="36"/>
      <c r="C47" s="16" t="s">
        <v>57</v>
      </c>
      <c r="D47" s="7">
        <v>0.5</v>
      </c>
      <c r="E47" s="42"/>
      <c r="F47" s="113"/>
      <c r="G47" s="136"/>
    </row>
    <row r="48" spans="1:7" ht="25.5" customHeight="1" thickBot="1" x14ac:dyDescent="0.4">
      <c r="A48" s="83"/>
      <c r="B48" s="36"/>
      <c r="C48" s="133" t="s">
        <v>37</v>
      </c>
      <c r="D48" s="134"/>
      <c r="E48" s="24">
        <f>E47+E46+E44+E45</f>
        <v>0</v>
      </c>
      <c r="F48" s="91"/>
      <c r="G48" s="137"/>
    </row>
    <row r="49" spans="1:7" ht="101.5" customHeight="1" x14ac:dyDescent="0.35">
      <c r="A49" s="122" t="s">
        <v>41</v>
      </c>
      <c r="B49" s="143" t="s">
        <v>66</v>
      </c>
      <c r="C49" s="48" t="s">
        <v>83</v>
      </c>
      <c r="D49" s="49">
        <v>4</v>
      </c>
      <c r="E49" s="174"/>
      <c r="F49" s="125" t="s">
        <v>100</v>
      </c>
      <c r="G49" s="171"/>
    </row>
    <row r="50" spans="1:7" ht="46" customHeight="1" x14ac:dyDescent="0.35">
      <c r="A50" s="123"/>
      <c r="B50" s="144"/>
      <c r="C50" s="50" t="s">
        <v>64</v>
      </c>
      <c r="D50" s="51">
        <v>2</v>
      </c>
      <c r="E50" s="175"/>
      <c r="F50" s="126"/>
      <c r="G50" s="172"/>
    </row>
    <row r="51" spans="1:7" ht="30.5" customHeight="1" thickBot="1" x14ac:dyDescent="0.4">
      <c r="A51" s="123"/>
      <c r="B51" s="144"/>
      <c r="C51" s="52" t="s">
        <v>65</v>
      </c>
      <c r="D51" s="53">
        <v>0</v>
      </c>
      <c r="E51" s="176"/>
      <c r="F51" s="126"/>
      <c r="G51" s="172"/>
    </row>
    <row r="52" spans="1:7" ht="94" customHeight="1" thickBot="1" x14ac:dyDescent="0.4">
      <c r="A52" s="123"/>
      <c r="B52" s="144"/>
      <c r="C52" s="56" t="s">
        <v>84</v>
      </c>
      <c r="D52" s="45">
        <v>2</v>
      </c>
      <c r="E52" s="46"/>
      <c r="F52" s="54" t="s">
        <v>111</v>
      </c>
      <c r="G52" s="172"/>
    </row>
    <row r="53" spans="1:7" ht="29" customHeight="1" thickBot="1" x14ac:dyDescent="0.4">
      <c r="A53" s="124"/>
      <c r="B53" s="152"/>
      <c r="C53" s="177" t="s">
        <v>37</v>
      </c>
      <c r="D53" s="178"/>
      <c r="E53" s="47">
        <f>E49+E52</f>
        <v>0</v>
      </c>
      <c r="F53" s="55"/>
      <c r="G53" s="44"/>
    </row>
    <row r="54" spans="1:7" ht="70" customHeight="1" x14ac:dyDescent="0.35">
      <c r="A54" s="136" t="s">
        <v>74</v>
      </c>
      <c r="B54" s="151" t="s">
        <v>70</v>
      </c>
      <c r="C54" s="15" t="s">
        <v>116</v>
      </c>
      <c r="D54" s="6">
        <v>2</v>
      </c>
      <c r="E54" s="141"/>
      <c r="F54" s="143" t="s">
        <v>115</v>
      </c>
      <c r="G54" s="136"/>
    </row>
    <row r="55" spans="1:7" ht="60" customHeight="1" thickBot="1" x14ac:dyDescent="0.4">
      <c r="A55" s="136"/>
      <c r="B55" s="151"/>
      <c r="C55" s="17" t="s">
        <v>71</v>
      </c>
      <c r="D55" s="21">
        <v>1</v>
      </c>
      <c r="E55" s="142"/>
      <c r="F55" s="144"/>
      <c r="G55" s="136"/>
    </row>
    <row r="56" spans="1:7" ht="60" customHeight="1" thickBot="1" x14ac:dyDescent="0.4">
      <c r="A56" s="136"/>
      <c r="B56" s="151"/>
      <c r="C56" s="17" t="s">
        <v>72</v>
      </c>
      <c r="D56" s="7">
        <v>0</v>
      </c>
      <c r="E56" s="142"/>
      <c r="F56" s="145"/>
      <c r="G56" s="136"/>
    </row>
    <row r="57" spans="1:7" ht="60" customHeight="1" x14ac:dyDescent="0.35">
      <c r="A57" s="131" t="s">
        <v>75</v>
      </c>
      <c r="B57" s="146" t="s">
        <v>81</v>
      </c>
      <c r="C57" s="15" t="s">
        <v>87</v>
      </c>
      <c r="D57" s="6">
        <v>1</v>
      </c>
      <c r="E57" s="86"/>
      <c r="F57" s="166" t="s">
        <v>101</v>
      </c>
      <c r="G57" s="163"/>
    </row>
    <row r="58" spans="1:7" ht="60" customHeight="1" thickBot="1" x14ac:dyDescent="0.4">
      <c r="A58" s="132"/>
      <c r="B58" s="147"/>
      <c r="C58" s="17" t="s">
        <v>73</v>
      </c>
      <c r="D58" s="8">
        <v>0</v>
      </c>
      <c r="E58" s="88"/>
      <c r="F58" s="167"/>
      <c r="G58" s="163"/>
    </row>
    <row r="59" spans="1:7" ht="33" customHeight="1" thickBot="1" x14ac:dyDescent="0.55000000000000004">
      <c r="C59" s="149" t="s">
        <v>49</v>
      </c>
      <c r="D59" s="150"/>
      <c r="E59" s="59"/>
    </row>
    <row r="60" spans="1:7" ht="17.25" hidden="1" customHeight="1" x14ac:dyDescent="0.35">
      <c r="B60" s="13" t="s">
        <v>38</v>
      </c>
    </row>
    <row r="61" spans="1:7" ht="23.25" hidden="1" customHeight="1" x14ac:dyDescent="0.35">
      <c r="A61" s="31" t="s">
        <v>7</v>
      </c>
      <c r="B61" s="31" t="s">
        <v>1</v>
      </c>
      <c r="C61" s="31" t="s">
        <v>10</v>
      </c>
      <c r="D61" s="30" t="s">
        <v>14</v>
      </c>
    </row>
    <row r="62" spans="1:7" ht="55.5" hidden="1" customHeight="1" x14ac:dyDescent="0.35">
      <c r="A62" s="29" t="s">
        <v>39</v>
      </c>
      <c r="B62" s="16" t="s">
        <v>40</v>
      </c>
      <c r="C62" s="28"/>
      <c r="D62" s="20" t="s">
        <v>43</v>
      </c>
    </row>
    <row r="63" spans="1:7" ht="65.25" hidden="1" customHeight="1" x14ac:dyDescent="0.35">
      <c r="A63" s="29" t="s">
        <v>41</v>
      </c>
      <c r="B63" s="16" t="s">
        <v>42</v>
      </c>
      <c r="C63" s="28"/>
      <c r="D63" s="16" t="s">
        <v>44</v>
      </c>
    </row>
    <row r="64" spans="1:7" ht="48.75" hidden="1" customHeight="1" x14ac:dyDescent="0.35">
      <c r="B64" s="27" t="s">
        <v>45</v>
      </c>
      <c r="C64" s="26">
        <v>8.5</v>
      </c>
    </row>
    <row r="66" spans="1:6" ht="28.5" customHeight="1" x14ac:dyDescent="0.35">
      <c r="B66" s="148" t="s">
        <v>45</v>
      </c>
      <c r="C66" s="148"/>
      <c r="D66" s="43">
        <v>9</v>
      </c>
    </row>
    <row r="67" spans="1:6" ht="23.5" hidden="1" x14ac:dyDescent="0.55000000000000004">
      <c r="B67" s="32" t="s">
        <v>46</v>
      </c>
      <c r="C67" s="33"/>
      <c r="D67" s="34">
        <f>SUM(E52,C62:C63)</f>
        <v>0</v>
      </c>
    </row>
    <row r="68" spans="1:6" ht="39.5" hidden="1" customHeight="1" x14ac:dyDescent="0.35"/>
    <row r="69" spans="1:6" hidden="1" x14ac:dyDescent="0.35"/>
    <row r="70" spans="1:6" hidden="1" x14ac:dyDescent="0.35"/>
    <row r="71" spans="1:6" ht="3" hidden="1" customHeight="1" x14ac:dyDescent="0.35">
      <c r="B71" s="13"/>
      <c r="E71" s="97"/>
      <c r="F71" s="97"/>
    </row>
    <row r="72" spans="1:6" hidden="1" x14ac:dyDescent="0.35">
      <c r="E72" s="168"/>
      <c r="F72" s="168"/>
    </row>
    <row r="73" spans="1:6" s="62" customFormat="1" ht="41.5" hidden="1" customHeight="1" x14ac:dyDescent="0.5">
      <c r="A73" s="60"/>
      <c r="B73" s="61"/>
      <c r="C73" s="61"/>
      <c r="D73" s="61"/>
      <c r="E73" s="61"/>
    </row>
    <row r="74" spans="1:6" s="62" customFormat="1" ht="43.5" hidden="1" customHeight="1" x14ac:dyDescent="0.35">
      <c r="A74" s="63"/>
      <c r="B74" s="164"/>
      <c r="C74" s="164"/>
      <c r="D74" s="64"/>
      <c r="E74" s="63"/>
      <c r="F74" s="65"/>
    </row>
    <row r="75" spans="1:6" s="62" customFormat="1" ht="57.5" hidden="1" customHeight="1" x14ac:dyDescent="0.35">
      <c r="A75" s="63"/>
      <c r="B75" s="165"/>
      <c r="C75" s="165"/>
      <c r="D75" s="63"/>
      <c r="E75" s="63"/>
      <c r="F75" s="65"/>
    </row>
    <row r="76" spans="1:6" s="62" customFormat="1" hidden="1" x14ac:dyDescent="0.35">
      <c r="B76" s="66"/>
    </row>
    <row r="77" spans="1:6" s="62" customFormat="1" hidden="1" x14ac:dyDescent="0.35"/>
    <row r="78" spans="1:6" s="62" customFormat="1" hidden="1" x14ac:dyDescent="0.35"/>
  </sheetData>
  <mergeCells count="100">
    <mergeCell ref="G57:G58"/>
    <mergeCell ref="G54:G56"/>
    <mergeCell ref="B74:C74"/>
    <mergeCell ref="B75:C75"/>
    <mergeCell ref="F32:F36"/>
    <mergeCell ref="F57:F58"/>
    <mergeCell ref="F40:F43"/>
    <mergeCell ref="F44:F48"/>
    <mergeCell ref="E72:F72"/>
    <mergeCell ref="C36:D36"/>
    <mergeCell ref="G49:G52"/>
    <mergeCell ref="G37:G39"/>
    <mergeCell ref="F37:F39"/>
    <mergeCell ref="E49:E51"/>
    <mergeCell ref="B49:B53"/>
    <mergeCell ref="C53:D53"/>
    <mergeCell ref="A13:A15"/>
    <mergeCell ref="A28:A31"/>
    <mergeCell ref="B28:B31"/>
    <mergeCell ref="A37:A39"/>
    <mergeCell ref="B37:B39"/>
    <mergeCell ref="A32:A36"/>
    <mergeCell ref="B32:B36"/>
    <mergeCell ref="A22:A23"/>
    <mergeCell ref="B24:B27"/>
    <mergeCell ref="A24:A27"/>
    <mergeCell ref="E22:E23"/>
    <mergeCell ref="F22:F23"/>
    <mergeCell ref="C32:C33"/>
    <mergeCell ref="D32:D33"/>
    <mergeCell ref="E32:E33"/>
    <mergeCell ref="F30:F31"/>
    <mergeCell ref="F24:F27"/>
    <mergeCell ref="E24:E27"/>
    <mergeCell ref="C28:C29"/>
    <mergeCell ref="D28:D29"/>
    <mergeCell ref="E28:E29"/>
    <mergeCell ref="C31:D31"/>
    <mergeCell ref="A54:A56"/>
    <mergeCell ref="E54:E56"/>
    <mergeCell ref="F54:F56"/>
    <mergeCell ref="E71:F71"/>
    <mergeCell ref="B57:B58"/>
    <mergeCell ref="A57:A58"/>
    <mergeCell ref="E57:E58"/>
    <mergeCell ref="B66:C66"/>
    <mergeCell ref="C59:D59"/>
    <mergeCell ref="B54:B56"/>
    <mergeCell ref="A44:A48"/>
    <mergeCell ref="C48:D48"/>
    <mergeCell ref="B44:B46"/>
    <mergeCell ref="G24:G27"/>
    <mergeCell ref="G28:G29"/>
    <mergeCell ref="G30:G31"/>
    <mergeCell ref="G32:G36"/>
    <mergeCell ref="G40:G43"/>
    <mergeCell ref="G44:G48"/>
    <mergeCell ref="A49:A53"/>
    <mergeCell ref="F49:F51"/>
    <mergeCell ref="G16:G19"/>
    <mergeCell ref="E16:E19"/>
    <mergeCell ref="F16:F19"/>
    <mergeCell ref="A20:A21"/>
    <mergeCell ref="B20:B21"/>
    <mergeCell ref="E20:E21"/>
    <mergeCell ref="F20:F21"/>
    <mergeCell ref="G20:G21"/>
    <mergeCell ref="B16:B19"/>
    <mergeCell ref="A16:A19"/>
    <mergeCell ref="A40:A43"/>
    <mergeCell ref="B40:B43"/>
    <mergeCell ref="E40:E43"/>
    <mergeCell ref="E37:E39"/>
    <mergeCell ref="A6:F6"/>
    <mergeCell ref="G6:L6"/>
    <mergeCell ref="A7:F7"/>
    <mergeCell ref="G7:L7"/>
    <mergeCell ref="A9:A10"/>
    <mergeCell ref="B9:B10"/>
    <mergeCell ref="F9:F10"/>
    <mergeCell ref="G9:G10"/>
    <mergeCell ref="C9:D9"/>
    <mergeCell ref="C10:D10"/>
    <mergeCell ref="A11:A12"/>
    <mergeCell ref="B11:B12"/>
    <mergeCell ref="E11:E12"/>
    <mergeCell ref="F11:F12"/>
    <mergeCell ref="G11:G12"/>
    <mergeCell ref="A1:F1"/>
    <mergeCell ref="A2:J2"/>
    <mergeCell ref="B4:M4"/>
    <mergeCell ref="A5:F5"/>
    <mergeCell ref="G5:L5"/>
    <mergeCell ref="F13:F15"/>
    <mergeCell ref="G13:G15"/>
    <mergeCell ref="E9:E10"/>
    <mergeCell ref="E13:E15"/>
    <mergeCell ref="B14:B15"/>
    <mergeCell ref="C14:C15"/>
    <mergeCell ref="D14:D15"/>
  </mergeCells>
  <pageMargins left="0.23622047244094491" right="0.23622047244094491" top="0.74803149606299213" bottom="0.74803149606299213" header="0.31496062992125984" footer="0.31496062992125984"/>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1.rīcība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Guna Zēģele</cp:lastModifiedBy>
  <cp:lastPrinted>2018-12-27T09:13:48Z</cp:lastPrinted>
  <dcterms:created xsi:type="dcterms:W3CDTF">2017-04-26T06:12:10Z</dcterms:created>
  <dcterms:modified xsi:type="dcterms:W3CDTF">2024-11-05T09:55:56Z</dcterms:modified>
</cp:coreProperties>
</file>