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linda.cinite\Desktop\SATEKA\Sludinājumi\11.10.2024\"/>
    </mc:Choice>
  </mc:AlternateContent>
  <xr:revisionPtr revIDLastSave="0" documentId="8_{B61FFAF8-09A4-41B9-B4F8-1FD0E9160664}" xr6:coauthVersionLast="47" xr6:coauthVersionMax="47" xr10:uidLastSave="{00000000-0000-0000-0000-000000000000}"/>
  <bookViews>
    <workbookView xWindow="-108" yWindow="-108" windowWidth="23256" windowHeight="12576"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<sst xmlns="http://schemas.openxmlformats.org/spreadsheetml/2006/main" count="774" uniqueCount="687">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</sst>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8">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37" fillId="7" borderId="1" xfId="0" applyFont="1" applyFill="1" applyBorder="1" applyAlignment="1">
      <alignment horizontal="right" vertical="center" wrapText="1"/>
    </xf>
    <xf numFmtId="0" fontId="5" fillId="4"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9" fillId="0" borderId="0" xfId="0" applyFont="1" applyAlignment="1">
      <alignment horizontal="center" vertical="center" wrapText="1"/>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8" borderId="1" xfId="0"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4" borderId="0" xfId="0" applyFont="1" applyFill="1" applyAlignment="1">
      <alignment horizontal="right"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3" fillId="7" borderId="1" xfId="0" applyFont="1" applyFill="1" applyBorder="1" applyAlignment="1">
      <alignment horizontal="center" vertical="center"/>
    </xf>
    <xf numFmtId="0" fontId="29" fillId="10" borderId="0" xfId="0" applyFont="1" applyFill="1" applyAlignment="1">
      <alignment horizontal="center"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zoomScaleNormal="100" workbookViewId="0">
      <selection activeCell="I24" sqref="I24"/>
    </sheetView>
  </sheetViews>
  <sheetFormatPr defaultColWidth="9.109375" defaultRowHeight="13.8" x14ac:dyDescent="0.25"/>
  <cols>
    <col min="1" max="1" width="50.44140625" style="22" customWidth="1"/>
    <col min="2" max="2" width="12.6640625" style="22" customWidth="1"/>
    <col min="3" max="3" width="15.109375" style="22" customWidth="1"/>
    <col min="4" max="4" width="51.88671875" style="22" customWidth="1"/>
    <col min="5" max="16384" width="9.109375" style="22"/>
  </cols>
  <sheetData>
    <row r="1" spans="1:10" x14ac:dyDescent="0.25">
      <c r="A1" s="39"/>
      <c r="B1" s="39"/>
      <c r="C1" s="39"/>
      <c r="D1" s="39"/>
    </row>
    <row r="2" spans="1:10" x14ac:dyDescent="0.25">
      <c r="A2" s="39"/>
      <c r="B2" s="39"/>
      <c r="C2" s="39"/>
      <c r="D2" s="39"/>
    </row>
    <row r="3" spans="1:10" x14ac:dyDescent="0.25">
      <c r="A3" s="39"/>
      <c r="B3" s="39"/>
      <c r="C3" s="39"/>
      <c r="D3" s="39"/>
    </row>
    <row r="4" spans="1:10" x14ac:dyDescent="0.25">
      <c r="A4" s="39"/>
      <c r="B4" s="39"/>
      <c r="C4" s="39"/>
      <c r="D4" s="39"/>
    </row>
    <row r="5" spans="1:10" ht="21" customHeight="1" x14ac:dyDescent="0.25">
      <c r="A5" s="86" t="s">
        <v>589</v>
      </c>
      <c r="B5" s="86"/>
      <c r="C5" s="86"/>
      <c r="D5" s="86"/>
      <c r="E5" s="21"/>
      <c r="F5" s="21"/>
      <c r="G5" s="21"/>
      <c r="H5" s="21"/>
      <c r="I5" s="21"/>
      <c r="J5" s="21"/>
    </row>
    <row r="6" spans="1:10" ht="21.75" customHeight="1" x14ac:dyDescent="0.25">
      <c r="A6" s="87" t="s">
        <v>564</v>
      </c>
      <c r="B6" s="87"/>
      <c r="C6" s="87"/>
      <c r="D6" s="87"/>
      <c r="E6" s="23"/>
      <c r="F6" s="23"/>
      <c r="G6" s="23"/>
      <c r="H6" s="23"/>
      <c r="I6" s="23"/>
      <c r="J6" s="23"/>
    </row>
    <row r="7" spans="1:10" x14ac:dyDescent="0.25">
      <c r="A7" s="39"/>
      <c r="B7" s="39"/>
      <c r="C7" s="39"/>
      <c r="D7" s="39"/>
    </row>
    <row r="8" spans="1:10" ht="31.5" customHeight="1" x14ac:dyDescent="0.3">
      <c r="A8" s="88" t="s">
        <v>586</v>
      </c>
      <c r="B8" s="88"/>
      <c r="C8" s="88"/>
      <c r="D8" s="88"/>
      <c r="E8" s="24"/>
      <c r="F8" s="24"/>
      <c r="G8" s="24"/>
      <c r="H8" s="24"/>
      <c r="I8" s="24"/>
    </row>
    <row r="9" spans="1:10" ht="25.5" customHeight="1" x14ac:dyDescent="0.25">
      <c r="A9" s="89" t="s">
        <v>625</v>
      </c>
      <c r="B9" s="89"/>
      <c r="C9" s="89"/>
      <c r="D9" s="89"/>
      <c r="E9" s="25"/>
      <c r="F9" s="25"/>
      <c r="G9" s="25"/>
      <c r="H9" s="25"/>
      <c r="I9" s="25"/>
    </row>
    <row r="10" spans="1:10" ht="9" customHeight="1" x14ac:dyDescent="0.25">
      <c r="A10" s="39"/>
      <c r="B10" s="39"/>
      <c r="C10" s="39"/>
      <c r="D10" s="39"/>
    </row>
    <row r="11" spans="1:10" ht="33" customHeight="1" x14ac:dyDescent="0.25">
      <c r="A11" s="40" t="s">
        <v>565</v>
      </c>
      <c r="B11" s="90"/>
      <c r="C11" s="90"/>
      <c r="D11" s="90"/>
    </row>
    <row r="12" spans="1:10" ht="15.75" customHeight="1" x14ac:dyDescent="0.25">
      <c r="A12" s="40"/>
      <c r="B12" s="25"/>
    </row>
    <row r="13" spans="1:10" ht="33" customHeight="1" x14ac:dyDescent="0.25">
      <c r="A13" s="40" t="s">
        <v>566</v>
      </c>
      <c r="B13" s="90"/>
      <c r="C13" s="90"/>
      <c r="D13" s="90"/>
    </row>
    <row r="14" spans="1:10" x14ac:dyDescent="0.25">
      <c r="A14" s="39"/>
      <c r="B14" s="39"/>
      <c r="C14" s="39"/>
      <c r="D14" s="39"/>
    </row>
    <row r="15" spans="1:10" ht="30.75" customHeight="1" x14ac:dyDescent="0.25">
      <c r="A15" s="91" t="s">
        <v>615</v>
      </c>
      <c r="B15" s="91"/>
      <c r="C15" s="91"/>
      <c r="D15" s="91"/>
      <c r="E15" s="26"/>
      <c r="F15" s="26"/>
      <c r="G15" s="26"/>
      <c r="H15" s="26"/>
      <c r="I15" s="26"/>
    </row>
    <row r="16" spans="1:10" ht="44.25" customHeight="1" x14ac:dyDescent="0.25">
      <c r="A16" s="91" t="s">
        <v>616</v>
      </c>
      <c r="B16" s="91"/>
      <c r="C16" s="91"/>
      <c r="D16" s="91"/>
      <c r="E16" s="26"/>
      <c r="F16" s="26"/>
      <c r="G16" s="26"/>
      <c r="H16" s="26"/>
      <c r="I16" s="26"/>
    </row>
    <row r="17" spans="1:9" x14ac:dyDescent="0.25">
      <c r="A17" s="39"/>
      <c r="B17" s="39"/>
      <c r="C17" s="39"/>
      <c r="D17" s="39"/>
    </row>
    <row r="18" spans="1:9" ht="17.399999999999999" x14ac:dyDescent="0.3">
      <c r="A18" s="92" t="s">
        <v>567</v>
      </c>
      <c r="B18" s="92"/>
      <c r="C18" s="92"/>
      <c r="D18" s="92"/>
      <c r="E18" s="27"/>
      <c r="F18" s="27"/>
      <c r="G18" s="27"/>
      <c r="H18" s="27"/>
      <c r="I18" s="27"/>
    </row>
    <row r="19" spans="1:9" ht="36.75" customHeight="1" x14ac:dyDescent="0.25">
      <c r="A19" s="69" t="s">
        <v>590</v>
      </c>
      <c r="B19" s="69"/>
      <c r="C19" s="69"/>
      <c r="D19" s="69"/>
    </row>
    <row r="20" spans="1:9" ht="14.4" x14ac:dyDescent="0.25">
      <c r="A20" s="41" t="s">
        <v>513</v>
      </c>
      <c r="B20" s="41" t="s">
        <v>587</v>
      </c>
      <c r="C20" s="41" t="s">
        <v>588</v>
      </c>
      <c r="D20" s="41" t="s">
        <v>592</v>
      </c>
    </row>
    <row r="21" spans="1:9" ht="41.4" x14ac:dyDescent="0.25">
      <c r="A21" s="42" t="s">
        <v>626</v>
      </c>
      <c r="B21" s="43" t="s">
        <v>591</v>
      </c>
      <c r="C21" s="28"/>
      <c r="D21" s="29"/>
    </row>
    <row r="22" spans="1:9" ht="46.5" customHeight="1" x14ac:dyDescent="0.25">
      <c r="A22" s="42" t="s">
        <v>568</v>
      </c>
      <c r="B22" s="43" t="s">
        <v>591</v>
      </c>
      <c r="C22" s="28"/>
      <c r="D22" s="29"/>
    </row>
    <row r="23" spans="1:9" ht="27.6" x14ac:dyDescent="0.25">
      <c r="A23" s="42" t="s">
        <v>569</v>
      </c>
      <c r="B23" s="43" t="s">
        <v>591</v>
      </c>
      <c r="C23" s="28"/>
      <c r="D23" s="29"/>
    </row>
    <row r="24" spans="1:9" ht="41.4" x14ac:dyDescent="0.25">
      <c r="A24" s="42" t="s">
        <v>627</v>
      </c>
      <c r="B24" s="43" t="s">
        <v>591</v>
      </c>
      <c r="C24" s="28"/>
      <c r="D24" s="29"/>
    </row>
    <row r="25" spans="1:9" x14ac:dyDescent="0.25">
      <c r="A25" s="30"/>
      <c r="B25" s="30"/>
      <c r="C25" s="30"/>
      <c r="D25" s="30"/>
    </row>
    <row r="26" spans="1:9" ht="14.25" customHeight="1" x14ac:dyDescent="0.25">
      <c r="A26" s="93" t="s">
        <v>617</v>
      </c>
      <c r="B26" s="93"/>
      <c r="C26" s="93"/>
      <c r="D26" s="93"/>
    </row>
    <row r="27" spans="1:9" x14ac:dyDescent="0.25">
      <c r="A27" s="44"/>
      <c r="B27" s="44"/>
      <c r="C27" s="44"/>
      <c r="D27" s="44"/>
    </row>
    <row r="28" spans="1:9" ht="17.399999999999999" x14ac:dyDescent="0.25">
      <c r="A28" s="92" t="s">
        <v>570</v>
      </c>
      <c r="B28" s="92"/>
      <c r="C28" s="92"/>
      <c r="D28" s="92"/>
    </row>
    <row r="29" spans="1:9" x14ac:dyDescent="0.25">
      <c r="A29" s="69" t="s">
        <v>599</v>
      </c>
      <c r="B29" s="69"/>
      <c r="C29" s="69"/>
      <c r="D29" s="69"/>
    </row>
    <row r="30" spans="1:9" ht="14.4" x14ac:dyDescent="0.25">
      <c r="A30" s="41" t="s">
        <v>513</v>
      </c>
      <c r="B30" s="41" t="s">
        <v>587</v>
      </c>
      <c r="C30" s="41" t="s">
        <v>588</v>
      </c>
      <c r="D30" s="41" t="s">
        <v>592</v>
      </c>
    </row>
    <row r="31" spans="1:9" ht="41.4" x14ac:dyDescent="0.25">
      <c r="A31" s="45" t="s">
        <v>651</v>
      </c>
      <c r="B31" s="43">
        <v>2</v>
      </c>
      <c r="C31" s="78"/>
      <c r="D31" s="70"/>
    </row>
    <row r="32" spans="1:9" x14ac:dyDescent="0.25">
      <c r="A32" s="45" t="s">
        <v>571</v>
      </c>
      <c r="B32" s="43">
        <v>0</v>
      </c>
      <c r="C32" s="79"/>
      <c r="D32" s="72"/>
    </row>
    <row r="33" spans="1:4" x14ac:dyDescent="0.25">
      <c r="A33" s="39"/>
      <c r="B33" s="39"/>
      <c r="C33" s="39"/>
      <c r="D33" s="39"/>
    </row>
    <row r="34" spans="1:4" x14ac:dyDescent="0.25">
      <c r="A34" s="69" t="s">
        <v>628</v>
      </c>
      <c r="B34" s="69"/>
      <c r="C34" s="69"/>
      <c r="D34" s="69"/>
    </row>
    <row r="35" spans="1:4" ht="14.4" x14ac:dyDescent="0.25">
      <c r="A35" s="41" t="s">
        <v>513</v>
      </c>
      <c r="B35" s="41" t="s">
        <v>587</v>
      </c>
      <c r="C35" s="41" t="s">
        <v>588</v>
      </c>
      <c r="D35" s="41" t="s">
        <v>592</v>
      </c>
    </row>
    <row r="36" spans="1:4" ht="41.4" x14ac:dyDescent="0.25">
      <c r="A36" s="45" t="s">
        <v>652</v>
      </c>
      <c r="B36" s="46">
        <v>2</v>
      </c>
      <c r="C36" s="82"/>
      <c r="D36" s="73"/>
    </row>
    <row r="37" spans="1:4" ht="41.4" x14ac:dyDescent="0.25">
      <c r="A37" s="45" t="s">
        <v>653</v>
      </c>
      <c r="B37" s="46">
        <v>1</v>
      </c>
      <c r="C37" s="83"/>
      <c r="D37" s="74"/>
    </row>
    <row r="38" spans="1:4" ht="41.4" x14ac:dyDescent="0.25">
      <c r="A38" s="45" t="s">
        <v>654</v>
      </c>
      <c r="B38" s="46">
        <v>0</v>
      </c>
      <c r="C38" s="84"/>
      <c r="D38" s="75"/>
    </row>
    <row r="39" spans="1:4" x14ac:dyDescent="0.25">
      <c r="A39" s="39"/>
      <c r="B39" s="39"/>
      <c r="C39" s="39"/>
      <c r="D39" s="39"/>
    </row>
    <row r="40" spans="1:4" ht="26.25" customHeight="1" x14ac:dyDescent="0.25">
      <c r="A40" s="69" t="s">
        <v>629</v>
      </c>
      <c r="B40" s="69"/>
      <c r="C40" s="69"/>
      <c r="D40" s="69"/>
    </row>
    <row r="41" spans="1:4" ht="14.4" x14ac:dyDescent="0.25">
      <c r="A41" s="41" t="s">
        <v>513</v>
      </c>
      <c r="B41" s="41" t="s">
        <v>587</v>
      </c>
      <c r="C41" s="41" t="s">
        <v>588</v>
      </c>
      <c r="D41" s="41" t="s">
        <v>592</v>
      </c>
    </row>
    <row r="42" spans="1:4" ht="27.6" x14ac:dyDescent="0.25">
      <c r="A42" s="45" t="s">
        <v>630</v>
      </c>
      <c r="B42" s="46" t="s">
        <v>593</v>
      </c>
      <c r="C42" s="31"/>
      <c r="D42" s="32"/>
    </row>
    <row r="43" spans="1:4" ht="27.6" x14ac:dyDescent="0.25">
      <c r="A43" s="45" t="s">
        <v>631</v>
      </c>
      <c r="B43" s="46" t="s">
        <v>594</v>
      </c>
      <c r="C43" s="31"/>
      <c r="D43" s="32"/>
    </row>
    <row r="44" spans="1:4" ht="15.6" x14ac:dyDescent="0.25">
      <c r="A44" s="45" t="s">
        <v>632</v>
      </c>
      <c r="B44" s="46" t="s">
        <v>593</v>
      </c>
      <c r="C44" s="31"/>
      <c r="D44" s="32"/>
    </row>
    <row r="45" spans="1:4" ht="27.6" x14ac:dyDescent="0.25">
      <c r="A45" s="45" t="s">
        <v>633</v>
      </c>
      <c r="B45" s="46" t="s">
        <v>595</v>
      </c>
      <c r="C45" s="31"/>
      <c r="D45" s="32"/>
    </row>
    <row r="46" spans="1:4" ht="15.6" x14ac:dyDescent="0.25">
      <c r="A46" s="76" t="s">
        <v>634</v>
      </c>
      <c r="B46" s="76"/>
      <c r="C46" s="46">
        <f>SUM(C42:C45)</f>
        <v>0</v>
      </c>
      <c r="D46" s="39"/>
    </row>
    <row r="47" spans="1:4" x14ac:dyDescent="0.25">
      <c r="A47" s="39"/>
      <c r="B47" s="39"/>
      <c r="C47" s="39"/>
      <c r="D47" s="39"/>
    </row>
    <row r="48" spans="1:4" ht="30" customHeight="1" x14ac:dyDescent="0.25">
      <c r="A48" s="69" t="s">
        <v>635</v>
      </c>
      <c r="B48" s="69"/>
      <c r="C48" s="69"/>
      <c r="D48" s="69"/>
    </row>
    <row r="49" spans="1:4" ht="14.4" x14ac:dyDescent="0.25">
      <c r="A49" s="41" t="s">
        <v>513</v>
      </c>
      <c r="B49" s="41" t="s">
        <v>587</v>
      </c>
      <c r="C49" s="41" t="s">
        <v>588</v>
      </c>
      <c r="D49" s="41" t="s">
        <v>592</v>
      </c>
    </row>
    <row r="50" spans="1:4" ht="73.5" customHeight="1" x14ac:dyDescent="0.25">
      <c r="A50" s="45" t="s">
        <v>636</v>
      </c>
      <c r="B50" s="46">
        <v>2</v>
      </c>
      <c r="C50" s="82"/>
      <c r="D50" s="73"/>
    </row>
    <row r="51" spans="1:4" ht="41.4" x14ac:dyDescent="0.25">
      <c r="A51" s="45" t="s">
        <v>637</v>
      </c>
      <c r="B51" s="46">
        <v>1</v>
      </c>
      <c r="C51" s="83"/>
      <c r="D51" s="74"/>
    </row>
    <row r="52" spans="1:4" ht="41.4" x14ac:dyDescent="0.25">
      <c r="A52" s="45" t="s">
        <v>638</v>
      </c>
      <c r="B52" s="46">
        <v>0.5</v>
      </c>
      <c r="C52" s="83"/>
      <c r="D52" s="74"/>
    </row>
    <row r="53" spans="1:4" ht="27.6" x14ac:dyDescent="0.25">
      <c r="A53" s="45" t="s">
        <v>639</v>
      </c>
      <c r="B53" s="46">
        <v>0</v>
      </c>
      <c r="C53" s="84"/>
      <c r="D53" s="75"/>
    </row>
    <row r="54" spans="1:4" x14ac:dyDescent="0.25">
      <c r="A54" s="39"/>
      <c r="B54" s="39"/>
      <c r="C54" s="39"/>
      <c r="D54" s="39"/>
    </row>
    <row r="55" spans="1:4" x14ac:dyDescent="0.25">
      <c r="A55" s="69" t="s">
        <v>640</v>
      </c>
      <c r="B55" s="69"/>
      <c r="C55" s="69"/>
      <c r="D55" s="69"/>
    </row>
    <row r="56" spans="1:4" ht="14.4" x14ac:dyDescent="0.25">
      <c r="A56" s="41" t="s">
        <v>513</v>
      </c>
      <c r="B56" s="41" t="s">
        <v>587</v>
      </c>
      <c r="C56" s="41" t="s">
        <v>588</v>
      </c>
      <c r="D56" s="41" t="s">
        <v>592</v>
      </c>
    </row>
    <row r="57" spans="1:4" ht="45.75" customHeight="1" x14ac:dyDescent="0.25">
      <c r="A57" s="45" t="s">
        <v>655</v>
      </c>
      <c r="B57" s="46">
        <v>2</v>
      </c>
      <c r="C57" s="82"/>
      <c r="D57" s="73"/>
    </row>
    <row r="58" spans="1:4" ht="60.75" customHeight="1" x14ac:dyDescent="0.25">
      <c r="A58" s="45" t="s">
        <v>641</v>
      </c>
      <c r="B58" s="46">
        <v>1</v>
      </c>
      <c r="C58" s="83"/>
      <c r="D58" s="74"/>
    </row>
    <row r="59" spans="1:4" ht="41.4" x14ac:dyDescent="0.25">
      <c r="A59" s="45" t="s">
        <v>656</v>
      </c>
      <c r="B59" s="46">
        <v>0</v>
      </c>
      <c r="C59" s="84"/>
      <c r="D59" s="75"/>
    </row>
    <row r="60" spans="1:4" x14ac:dyDescent="0.25">
      <c r="A60" s="39"/>
      <c r="B60" s="39"/>
      <c r="C60" s="39"/>
      <c r="D60" s="39"/>
    </row>
    <row r="61" spans="1:4" ht="59.25" customHeight="1" x14ac:dyDescent="0.25">
      <c r="A61" s="69" t="s">
        <v>642</v>
      </c>
      <c r="B61" s="69"/>
      <c r="C61" s="69"/>
      <c r="D61" s="69"/>
    </row>
    <row r="62" spans="1:4" ht="14.4" x14ac:dyDescent="0.25">
      <c r="A62" s="41" t="s">
        <v>513</v>
      </c>
      <c r="B62" s="41" t="s">
        <v>587</v>
      </c>
      <c r="C62" s="41" t="s">
        <v>588</v>
      </c>
      <c r="D62" s="41" t="s">
        <v>592</v>
      </c>
    </row>
    <row r="63" spans="1:4" ht="81.75" customHeight="1" x14ac:dyDescent="0.25">
      <c r="A63" s="45" t="s">
        <v>657</v>
      </c>
      <c r="B63" s="46" t="s">
        <v>596</v>
      </c>
      <c r="C63" s="33"/>
      <c r="D63" s="34"/>
    </row>
    <row r="64" spans="1:4" ht="55.2" x14ac:dyDescent="0.25">
      <c r="A64" s="45" t="s">
        <v>658</v>
      </c>
      <c r="B64" s="46" t="s">
        <v>597</v>
      </c>
      <c r="C64" s="31"/>
      <c r="D64" s="32"/>
    </row>
    <row r="65" spans="1:4" x14ac:dyDescent="0.25">
      <c r="A65" s="85" t="s">
        <v>650</v>
      </c>
      <c r="B65" s="85"/>
      <c r="C65" s="43">
        <f>SUM(C63:C64)</f>
        <v>0</v>
      </c>
      <c r="D65" s="39"/>
    </row>
    <row r="66" spans="1:4" x14ac:dyDescent="0.25">
      <c r="A66" s="39"/>
      <c r="B66" s="39"/>
      <c r="C66" s="39"/>
      <c r="D66" s="39"/>
    </row>
    <row r="67" spans="1:4" x14ac:dyDescent="0.25">
      <c r="A67" s="69" t="s">
        <v>643</v>
      </c>
      <c r="B67" s="69"/>
      <c r="C67" s="69"/>
      <c r="D67" s="69"/>
    </row>
    <row r="68" spans="1:4" ht="14.4" x14ac:dyDescent="0.25">
      <c r="A68" s="41" t="s">
        <v>513</v>
      </c>
      <c r="B68" s="41" t="s">
        <v>587</v>
      </c>
      <c r="C68" s="41" t="s">
        <v>588</v>
      </c>
      <c r="D68" s="41" t="s">
        <v>592</v>
      </c>
    </row>
    <row r="69" spans="1:4" ht="41.4" x14ac:dyDescent="0.25">
      <c r="A69" s="45" t="s">
        <v>644</v>
      </c>
      <c r="B69" s="46">
        <v>1</v>
      </c>
      <c r="C69" s="82"/>
      <c r="D69" s="73"/>
    </row>
    <row r="70" spans="1:4" ht="27.6" x14ac:dyDescent="0.25">
      <c r="A70" s="45" t="s">
        <v>645</v>
      </c>
      <c r="B70" s="46">
        <v>0</v>
      </c>
      <c r="C70" s="84"/>
      <c r="D70" s="75"/>
    </row>
    <row r="71" spans="1:4" x14ac:dyDescent="0.25">
      <c r="A71" s="39"/>
      <c r="B71" s="39"/>
      <c r="C71" s="39"/>
      <c r="D71" s="39"/>
    </row>
    <row r="72" spans="1:4" x14ac:dyDescent="0.25">
      <c r="A72" s="69" t="s">
        <v>646</v>
      </c>
      <c r="B72" s="69"/>
      <c r="C72" s="69"/>
      <c r="D72" s="69"/>
    </row>
    <row r="73" spans="1:4" ht="14.4" x14ac:dyDescent="0.25">
      <c r="A73" s="41" t="s">
        <v>513</v>
      </c>
      <c r="B73" s="41" t="s">
        <v>587</v>
      </c>
      <c r="C73" s="41" t="s">
        <v>588</v>
      </c>
      <c r="D73" s="41" t="s">
        <v>592</v>
      </c>
    </row>
    <row r="74" spans="1:4" ht="41.4" x14ac:dyDescent="0.25">
      <c r="A74" s="45" t="s">
        <v>659</v>
      </c>
      <c r="B74" s="46">
        <v>1</v>
      </c>
      <c r="C74" s="82"/>
      <c r="D74" s="73"/>
    </row>
    <row r="75" spans="1:4" ht="15.6" x14ac:dyDescent="0.25">
      <c r="A75" s="45" t="s">
        <v>660</v>
      </c>
      <c r="B75" s="46">
        <v>0.5</v>
      </c>
      <c r="C75" s="83"/>
      <c r="D75" s="74"/>
    </row>
    <row r="76" spans="1:4" ht="41.4" x14ac:dyDescent="0.25">
      <c r="A76" s="45" t="s">
        <v>661</v>
      </c>
      <c r="B76" s="46">
        <v>0</v>
      </c>
      <c r="C76" s="84"/>
      <c r="D76" s="75"/>
    </row>
    <row r="77" spans="1:4" ht="15.6" x14ac:dyDescent="0.25">
      <c r="A77" s="47"/>
      <c r="B77" s="48"/>
      <c r="C77" s="48"/>
      <c r="D77" s="49"/>
    </row>
    <row r="78" spans="1:4" x14ac:dyDescent="0.25">
      <c r="A78" s="69" t="s">
        <v>649</v>
      </c>
      <c r="B78" s="69"/>
      <c r="C78" s="69"/>
      <c r="D78" s="69"/>
    </row>
    <row r="79" spans="1:4" ht="14.4" x14ac:dyDescent="0.25">
      <c r="A79" s="41" t="s">
        <v>513</v>
      </c>
      <c r="B79" s="41" t="s">
        <v>587</v>
      </c>
      <c r="C79" s="41" t="s">
        <v>588</v>
      </c>
      <c r="D79" s="41" t="s">
        <v>592</v>
      </c>
    </row>
    <row r="80" spans="1:4" ht="15.6" x14ac:dyDescent="0.25">
      <c r="A80" s="45" t="s">
        <v>647</v>
      </c>
      <c r="B80" s="46">
        <v>1</v>
      </c>
      <c r="C80" s="82"/>
      <c r="D80" s="73"/>
    </row>
    <row r="81" spans="1:4" ht="15.6" x14ac:dyDescent="0.25">
      <c r="A81" s="45" t="s">
        <v>648</v>
      </c>
      <c r="B81" s="46">
        <v>0</v>
      </c>
      <c r="C81" s="84"/>
      <c r="D81" s="75"/>
    </row>
    <row r="82" spans="1:4" x14ac:dyDescent="0.25">
      <c r="A82" s="39"/>
      <c r="B82" s="39"/>
      <c r="C82" s="39"/>
      <c r="D82" s="39"/>
    </row>
    <row r="83" spans="1:4" ht="17.25" customHeight="1" x14ac:dyDescent="0.25">
      <c r="A83" s="69" t="s">
        <v>600</v>
      </c>
      <c r="B83" s="69"/>
      <c r="C83" s="69"/>
      <c r="D83" s="69"/>
    </row>
    <row r="84" spans="1:4" ht="14.4" x14ac:dyDescent="0.25">
      <c r="A84" s="41" t="s">
        <v>513</v>
      </c>
      <c r="B84" s="41" t="s">
        <v>587</v>
      </c>
      <c r="C84" s="41" t="s">
        <v>588</v>
      </c>
      <c r="D84" s="41" t="s">
        <v>592</v>
      </c>
    </row>
    <row r="85" spans="1:4" ht="15.6" x14ac:dyDescent="0.25">
      <c r="A85" s="42" t="s">
        <v>572</v>
      </c>
      <c r="B85" s="46">
        <v>2</v>
      </c>
      <c r="C85" s="82"/>
      <c r="D85" s="73"/>
    </row>
    <row r="86" spans="1:4" ht="15.6" x14ac:dyDescent="0.25">
      <c r="A86" s="42" t="s">
        <v>573</v>
      </c>
      <c r="B86" s="46">
        <v>1</v>
      </c>
      <c r="C86" s="83"/>
      <c r="D86" s="74"/>
    </row>
    <row r="87" spans="1:4" ht="27.6" x14ac:dyDescent="0.25">
      <c r="A87" s="42" t="s">
        <v>574</v>
      </c>
      <c r="B87" s="46">
        <v>0</v>
      </c>
      <c r="C87" s="84"/>
      <c r="D87" s="75"/>
    </row>
    <row r="88" spans="1:4" x14ac:dyDescent="0.25">
      <c r="A88" s="39"/>
      <c r="B88" s="39"/>
      <c r="C88" s="39"/>
      <c r="D88" s="39"/>
    </row>
    <row r="89" spans="1:4" ht="17.399999999999999" x14ac:dyDescent="0.25">
      <c r="A89" s="80" t="s">
        <v>598</v>
      </c>
      <c r="B89" s="80"/>
      <c r="C89" s="50">
        <f>SUM(C31,C36,C46,C50,C57,C65,C69,C74,C80,C85)</f>
        <v>0</v>
      </c>
      <c r="D89" s="39"/>
    </row>
    <row r="90" spans="1:4" x14ac:dyDescent="0.25">
      <c r="A90" s="39"/>
      <c r="B90" s="39"/>
      <c r="C90" s="39"/>
      <c r="D90" s="39"/>
    </row>
    <row r="91" spans="1:4" ht="14.4" x14ac:dyDescent="0.25">
      <c r="A91" s="51" t="s">
        <v>618</v>
      </c>
      <c r="B91" s="52"/>
      <c r="C91" s="53">
        <v>17</v>
      </c>
      <c r="D91" s="39"/>
    </row>
    <row r="92" spans="1:4" ht="41.25" customHeight="1" x14ac:dyDescent="0.25">
      <c r="A92" s="67" t="s">
        <v>619</v>
      </c>
      <c r="B92" s="67"/>
      <c r="C92" s="53">
        <v>10</v>
      </c>
      <c r="D92" s="54"/>
    </row>
    <row r="93" spans="1:4" x14ac:dyDescent="0.25">
      <c r="A93" s="39"/>
      <c r="B93" s="39"/>
      <c r="C93" s="39"/>
      <c r="D93" s="39"/>
    </row>
    <row r="94" spans="1:4" ht="17.399999999999999" x14ac:dyDescent="0.25">
      <c r="A94" s="92" t="s">
        <v>575</v>
      </c>
      <c r="B94" s="92"/>
      <c r="C94" s="92"/>
      <c r="D94" s="92"/>
    </row>
    <row r="95" spans="1:4" x14ac:dyDescent="0.25">
      <c r="A95" s="69" t="s">
        <v>609</v>
      </c>
      <c r="B95" s="69"/>
      <c r="C95" s="69"/>
      <c r="D95" s="69"/>
    </row>
    <row r="96" spans="1:4" ht="14.4" x14ac:dyDescent="0.25">
      <c r="A96" s="41" t="s">
        <v>513</v>
      </c>
      <c r="B96" s="41" t="s">
        <v>587</v>
      </c>
      <c r="C96" s="41" t="s">
        <v>588</v>
      </c>
      <c r="D96" s="41" t="s">
        <v>592</v>
      </c>
    </row>
    <row r="97" spans="1:4" ht="24" x14ac:dyDescent="0.25">
      <c r="A97" s="55" t="s">
        <v>602</v>
      </c>
      <c r="B97" s="56"/>
      <c r="C97" s="56"/>
      <c r="D97" s="56"/>
    </row>
    <row r="98" spans="1:4" ht="41.4" x14ac:dyDescent="0.25">
      <c r="A98" s="45" t="s">
        <v>576</v>
      </c>
      <c r="B98" s="57" t="s">
        <v>605</v>
      </c>
      <c r="C98" s="36"/>
      <c r="D98" s="34"/>
    </row>
    <row r="99" spans="1:4" ht="41.4" x14ac:dyDescent="0.25">
      <c r="A99" s="45" t="s">
        <v>577</v>
      </c>
      <c r="B99" s="57" t="s">
        <v>605</v>
      </c>
      <c r="C99" s="37"/>
      <c r="D99" s="32"/>
    </row>
    <row r="100" spans="1:4" ht="24" x14ac:dyDescent="0.25">
      <c r="A100" s="55" t="s">
        <v>603</v>
      </c>
      <c r="B100" s="56"/>
      <c r="C100" s="56"/>
      <c r="D100" s="56"/>
    </row>
    <row r="101" spans="1:4" x14ac:dyDescent="0.25">
      <c r="A101" s="45" t="s">
        <v>578</v>
      </c>
      <c r="B101" s="57">
        <v>3</v>
      </c>
      <c r="C101" s="70"/>
      <c r="D101" s="73"/>
    </row>
    <row r="102" spans="1:4" x14ac:dyDescent="0.25">
      <c r="A102" s="45" t="s">
        <v>579</v>
      </c>
      <c r="B102" s="57">
        <v>2</v>
      </c>
      <c r="C102" s="71"/>
      <c r="D102" s="74"/>
    </row>
    <row r="103" spans="1:4" x14ac:dyDescent="0.25">
      <c r="A103" s="45" t="s">
        <v>580</v>
      </c>
      <c r="B103" s="57">
        <v>1</v>
      </c>
      <c r="C103" s="72"/>
      <c r="D103" s="75"/>
    </row>
    <row r="104" spans="1:4" ht="24" x14ac:dyDescent="0.25">
      <c r="A104" s="55" t="s">
        <v>604</v>
      </c>
      <c r="B104" s="56"/>
      <c r="C104" s="56"/>
      <c r="D104" s="56"/>
    </row>
    <row r="105" spans="1:4" ht="27.6" x14ac:dyDescent="0.25">
      <c r="A105" s="45" t="s">
        <v>581</v>
      </c>
      <c r="B105" s="57" t="s">
        <v>605</v>
      </c>
      <c r="C105" s="36"/>
      <c r="D105" s="34"/>
    </row>
    <row r="106" spans="1:4" ht="27.6" x14ac:dyDescent="0.25">
      <c r="A106" s="45" t="s">
        <v>582</v>
      </c>
      <c r="B106" s="57" t="s">
        <v>606</v>
      </c>
      <c r="C106" s="37"/>
      <c r="D106" s="32"/>
    </row>
    <row r="107" spans="1:4" x14ac:dyDescent="0.25">
      <c r="A107" s="76" t="s">
        <v>601</v>
      </c>
      <c r="B107" s="76"/>
      <c r="C107" s="43">
        <f>SUM(C98,C99,C101,C105,C106)</f>
        <v>0</v>
      </c>
      <c r="D107" s="39"/>
    </row>
    <row r="108" spans="1:4" x14ac:dyDescent="0.25">
      <c r="A108" s="39"/>
      <c r="B108" s="39"/>
      <c r="C108" s="39"/>
      <c r="D108" s="39"/>
    </row>
    <row r="109" spans="1:4" ht="43.5" customHeight="1" x14ac:dyDescent="0.25">
      <c r="A109" s="69" t="s">
        <v>607</v>
      </c>
      <c r="B109" s="69"/>
      <c r="C109" s="69"/>
      <c r="D109" s="69"/>
    </row>
    <row r="110" spans="1:4" ht="14.4" x14ac:dyDescent="0.25">
      <c r="A110" s="41" t="s">
        <v>513</v>
      </c>
      <c r="B110" s="41" t="s">
        <v>587</v>
      </c>
      <c r="C110" s="41" t="s">
        <v>588</v>
      </c>
      <c r="D110" s="41" t="s">
        <v>592</v>
      </c>
    </row>
    <row r="111" spans="1:4" x14ac:dyDescent="0.25">
      <c r="A111" s="58" t="s">
        <v>608</v>
      </c>
      <c r="B111" s="43">
        <v>2</v>
      </c>
      <c r="C111" s="81"/>
      <c r="D111" s="74"/>
    </row>
    <row r="112" spans="1:4" ht="27.6" x14ac:dyDescent="0.25">
      <c r="A112" s="58" t="s">
        <v>583</v>
      </c>
      <c r="B112" s="43">
        <v>1</v>
      </c>
      <c r="C112" s="81"/>
      <c r="D112" s="74"/>
    </row>
    <row r="113" spans="1:4" x14ac:dyDescent="0.25">
      <c r="A113" s="58" t="s">
        <v>584</v>
      </c>
      <c r="B113" s="43">
        <v>1</v>
      </c>
      <c r="C113" s="81"/>
      <c r="D113" s="74"/>
    </row>
    <row r="114" spans="1:4" x14ac:dyDescent="0.25">
      <c r="A114" s="58" t="s">
        <v>585</v>
      </c>
      <c r="B114" s="43">
        <v>0</v>
      </c>
      <c r="C114" s="79"/>
      <c r="D114" s="75"/>
    </row>
    <row r="115" spans="1:4" ht="21" customHeight="1" x14ac:dyDescent="0.25">
      <c r="A115" s="49"/>
      <c r="B115" s="39"/>
      <c r="C115" s="39"/>
      <c r="D115" s="39"/>
    </row>
    <row r="116" spans="1:4" x14ac:dyDescent="0.25">
      <c r="A116" s="69" t="s">
        <v>662</v>
      </c>
      <c r="B116" s="69"/>
      <c r="C116" s="69"/>
      <c r="D116" s="69"/>
    </row>
    <row r="117" spans="1:4" ht="14.4" x14ac:dyDescent="0.25">
      <c r="A117" s="41" t="s">
        <v>513</v>
      </c>
      <c r="B117" s="41" t="s">
        <v>587</v>
      </c>
      <c r="C117" s="41" t="s">
        <v>588</v>
      </c>
      <c r="D117" s="41" t="s">
        <v>592</v>
      </c>
    </row>
    <row r="118" spans="1:4" x14ac:dyDescent="0.25">
      <c r="A118" s="59" t="s">
        <v>663</v>
      </c>
      <c r="B118" s="43">
        <v>1</v>
      </c>
      <c r="C118" s="78"/>
      <c r="D118" s="94"/>
    </row>
    <row r="119" spans="1:4" x14ac:dyDescent="0.25">
      <c r="A119" s="59" t="s">
        <v>664</v>
      </c>
      <c r="B119" s="43">
        <v>0.5</v>
      </c>
      <c r="C119" s="81"/>
      <c r="D119" s="95"/>
    </row>
    <row r="120" spans="1:4" x14ac:dyDescent="0.25">
      <c r="A120" s="59" t="s">
        <v>665</v>
      </c>
      <c r="B120" s="43">
        <v>0</v>
      </c>
      <c r="C120" s="79"/>
      <c r="D120" s="96"/>
    </row>
    <row r="121" spans="1:4" x14ac:dyDescent="0.25">
      <c r="A121" s="39"/>
      <c r="B121" s="39"/>
      <c r="C121" s="39"/>
      <c r="D121" s="39"/>
    </row>
    <row r="122" spans="1:4" ht="32.25" customHeight="1" x14ac:dyDescent="0.25">
      <c r="A122" s="69" t="s">
        <v>666</v>
      </c>
      <c r="B122" s="69"/>
      <c r="C122" s="69"/>
      <c r="D122" s="69"/>
    </row>
    <row r="123" spans="1:4" ht="14.4" x14ac:dyDescent="0.25">
      <c r="A123" s="41" t="s">
        <v>513</v>
      </c>
      <c r="B123" s="41" t="s">
        <v>587</v>
      </c>
      <c r="C123" s="41" t="s">
        <v>588</v>
      </c>
      <c r="D123" s="41" t="s">
        <v>592</v>
      </c>
    </row>
    <row r="124" spans="1:4" ht="27.6" x14ac:dyDescent="0.25">
      <c r="A124" s="45" t="s">
        <v>667</v>
      </c>
      <c r="B124" s="57">
        <v>1</v>
      </c>
      <c r="C124" s="70"/>
      <c r="D124" s="73"/>
    </row>
    <row r="125" spans="1:4" ht="27.6" x14ac:dyDescent="0.25">
      <c r="A125" s="45" t="s">
        <v>668</v>
      </c>
      <c r="B125" s="57">
        <v>0.5</v>
      </c>
      <c r="C125" s="71"/>
      <c r="D125" s="74"/>
    </row>
    <row r="126" spans="1:4" x14ac:dyDescent="0.25">
      <c r="A126" s="45" t="s">
        <v>669</v>
      </c>
      <c r="B126" s="57">
        <v>0</v>
      </c>
      <c r="C126" s="72"/>
      <c r="D126" s="75"/>
    </row>
    <row r="127" spans="1:4" x14ac:dyDescent="0.25">
      <c r="A127" s="39"/>
      <c r="B127" s="39"/>
      <c r="C127" s="39"/>
      <c r="D127" s="39"/>
    </row>
    <row r="128" spans="1:4" x14ac:dyDescent="0.25">
      <c r="A128" s="69" t="s">
        <v>670</v>
      </c>
      <c r="B128" s="69"/>
      <c r="C128" s="69"/>
      <c r="D128" s="69"/>
    </row>
    <row r="129" spans="1:4" ht="14.4" x14ac:dyDescent="0.25">
      <c r="A129" s="41" t="s">
        <v>513</v>
      </c>
      <c r="B129" s="41" t="s">
        <v>587</v>
      </c>
      <c r="C129" s="41" t="s">
        <v>588</v>
      </c>
      <c r="D129" s="41" t="s">
        <v>592</v>
      </c>
    </row>
    <row r="130" spans="1:4" ht="27.6" x14ac:dyDescent="0.25">
      <c r="A130" s="45" t="s">
        <v>671</v>
      </c>
      <c r="B130" s="57">
        <v>2</v>
      </c>
      <c r="C130" s="70"/>
      <c r="D130" s="73"/>
    </row>
    <row r="131" spans="1:4" ht="27.6" x14ac:dyDescent="0.25">
      <c r="A131" s="45" t="s">
        <v>672</v>
      </c>
      <c r="B131" s="57">
        <v>2</v>
      </c>
      <c r="C131" s="71"/>
      <c r="D131" s="74"/>
    </row>
    <row r="132" spans="1:4" x14ac:dyDescent="0.25">
      <c r="A132" s="45" t="s">
        <v>673</v>
      </c>
      <c r="B132" s="57">
        <v>1</v>
      </c>
      <c r="C132" s="72"/>
      <c r="D132" s="75"/>
    </row>
    <row r="133" spans="1:4" x14ac:dyDescent="0.25">
      <c r="A133" s="49"/>
      <c r="B133" s="39"/>
      <c r="C133" s="39"/>
      <c r="D133" s="39"/>
    </row>
    <row r="134" spans="1:4" ht="29.25" customHeight="1" x14ac:dyDescent="0.25">
      <c r="A134" s="69" t="s">
        <v>686</v>
      </c>
      <c r="B134" s="69"/>
      <c r="C134" s="69"/>
      <c r="D134" s="69"/>
    </row>
    <row r="135" spans="1:4" ht="14.4" x14ac:dyDescent="0.25">
      <c r="A135" s="41" t="s">
        <v>513</v>
      </c>
      <c r="B135" s="41" t="s">
        <v>587</v>
      </c>
      <c r="C135" s="41" t="s">
        <v>588</v>
      </c>
      <c r="D135" s="41" t="s">
        <v>592</v>
      </c>
    </row>
    <row r="136" spans="1:4" ht="27.6" x14ac:dyDescent="0.25">
      <c r="A136" s="60" t="s">
        <v>674</v>
      </c>
      <c r="B136" s="57">
        <v>1</v>
      </c>
      <c r="C136" s="70"/>
      <c r="D136" s="73"/>
    </row>
    <row r="137" spans="1:4" ht="27.6" x14ac:dyDescent="0.25">
      <c r="A137" s="60" t="s">
        <v>675</v>
      </c>
      <c r="B137" s="57">
        <v>0</v>
      </c>
      <c r="C137" s="72"/>
      <c r="D137" s="75"/>
    </row>
    <row r="138" spans="1:4" ht="46.5" customHeight="1" x14ac:dyDescent="0.25">
      <c r="A138" s="68" t="s">
        <v>685</v>
      </c>
      <c r="B138" s="68"/>
      <c r="C138" s="68"/>
      <c r="D138" s="68"/>
    </row>
    <row r="139" spans="1:4" x14ac:dyDescent="0.25">
      <c r="A139" s="39"/>
      <c r="B139" s="39"/>
      <c r="C139" s="39"/>
      <c r="D139" s="39"/>
    </row>
    <row r="140" spans="1:4" ht="29.25" customHeight="1" x14ac:dyDescent="0.25">
      <c r="A140" s="69" t="s">
        <v>676</v>
      </c>
      <c r="B140" s="69"/>
      <c r="C140" s="69"/>
      <c r="D140" s="69"/>
    </row>
    <row r="141" spans="1:4" ht="14.4" x14ac:dyDescent="0.25">
      <c r="A141" s="41" t="s">
        <v>513</v>
      </c>
      <c r="B141" s="41" t="s">
        <v>587</v>
      </c>
      <c r="C141" s="41" t="s">
        <v>588</v>
      </c>
      <c r="D141" s="41" t="s">
        <v>592</v>
      </c>
    </row>
    <row r="142" spans="1:4" x14ac:dyDescent="0.25">
      <c r="A142" s="59" t="s">
        <v>677</v>
      </c>
      <c r="B142" s="43" t="s">
        <v>605</v>
      </c>
      <c r="C142" s="38"/>
      <c r="D142" s="34"/>
    </row>
    <row r="143" spans="1:4" x14ac:dyDescent="0.25">
      <c r="A143" s="59" t="s">
        <v>678</v>
      </c>
      <c r="B143" s="43" t="s">
        <v>605</v>
      </c>
      <c r="C143" s="28"/>
      <c r="D143" s="32"/>
    </row>
    <row r="144" spans="1:4" x14ac:dyDescent="0.25">
      <c r="A144" s="76" t="s">
        <v>679</v>
      </c>
      <c r="B144" s="76"/>
      <c r="C144" s="43">
        <f>SUM(C142:C143)</f>
        <v>0</v>
      </c>
      <c r="D144" s="39"/>
    </row>
    <row r="145" spans="1:4" x14ac:dyDescent="0.25">
      <c r="A145" s="39"/>
      <c r="B145" s="39"/>
      <c r="C145" s="39"/>
      <c r="D145" s="39"/>
    </row>
    <row r="146" spans="1:4" ht="42" customHeight="1" x14ac:dyDescent="0.25">
      <c r="A146" s="77" t="s">
        <v>610</v>
      </c>
      <c r="B146" s="77"/>
      <c r="C146" s="77"/>
      <c r="D146" s="61" t="s">
        <v>611</v>
      </c>
    </row>
    <row r="147" spans="1:4" x14ac:dyDescent="0.25">
      <c r="A147" s="39"/>
      <c r="B147" s="39"/>
      <c r="C147" s="39"/>
      <c r="D147" s="39"/>
    </row>
    <row r="148" spans="1:4" x14ac:dyDescent="0.25">
      <c r="A148" s="69" t="s">
        <v>680</v>
      </c>
      <c r="B148" s="69"/>
      <c r="C148" s="69"/>
      <c r="D148" s="69"/>
    </row>
    <row r="149" spans="1:4" ht="14.4" x14ac:dyDescent="0.25">
      <c r="A149" s="41" t="s">
        <v>513</v>
      </c>
      <c r="B149" s="41" t="s">
        <v>587</v>
      </c>
      <c r="C149" s="41" t="s">
        <v>612</v>
      </c>
      <c r="D149" s="41" t="s">
        <v>592</v>
      </c>
    </row>
    <row r="150" spans="1:4" x14ac:dyDescent="0.25">
      <c r="A150" s="62" t="s">
        <v>682</v>
      </c>
      <c r="B150" s="64">
        <v>0.5</v>
      </c>
      <c r="C150" s="78"/>
      <c r="D150" s="73"/>
    </row>
    <row r="151" spans="1:4" x14ac:dyDescent="0.25">
      <c r="A151" s="63" t="s">
        <v>683</v>
      </c>
      <c r="B151" s="64">
        <v>0</v>
      </c>
      <c r="C151" s="79"/>
      <c r="D151" s="75"/>
    </row>
    <row r="152" spans="1:4" x14ac:dyDescent="0.25">
      <c r="A152" s="49"/>
      <c r="B152" s="39"/>
      <c r="C152" s="39"/>
      <c r="D152" s="39"/>
    </row>
    <row r="153" spans="1:4" ht="15.75" customHeight="1" x14ac:dyDescent="0.25">
      <c r="A153" s="69" t="s">
        <v>681</v>
      </c>
      <c r="B153" s="69"/>
      <c r="C153" s="69"/>
      <c r="D153" s="69"/>
    </row>
    <row r="154" spans="1:4" ht="14.4" x14ac:dyDescent="0.25">
      <c r="A154" s="41" t="s">
        <v>513</v>
      </c>
      <c r="B154" s="41" t="s">
        <v>587</v>
      </c>
      <c r="C154" s="41" t="s">
        <v>612</v>
      </c>
      <c r="D154" s="41" t="s">
        <v>592</v>
      </c>
    </row>
    <row r="155" spans="1:4" x14ac:dyDescent="0.25">
      <c r="A155" s="62" t="s">
        <v>682</v>
      </c>
      <c r="B155" s="64">
        <v>0.5</v>
      </c>
      <c r="C155" s="78"/>
      <c r="D155" s="73"/>
    </row>
    <row r="156" spans="1:4" x14ac:dyDescent="0.25">
      <c r="A156" s="63" t="s">
        <v>683</v>
      </c>
      <c r="B156" s="64">
        <v>0</v>
      </c>
      <c r="C156" s="79"/>
      <c r="D156" s="75"/>
    </row>
    <row r="157" spans="1:4" x14ac:dyDescent="0.25">
      <c r="A157" s="39"/>
      <c r="B157" s="39"/>
      <c r="C157" s="39"/>
      <c r="D157" s="39"/>
    </row>
    <row r="158" spans="1:4" ht="17.399999999999999" x14ac:dyDescent="0.25">
      <c r="A158" s="80" t="s">
        <v>613</v>
      </c>
      <c r="B158" s="80"/>
      <c r="C158" s="65">
        <f>SUM(C107,C111,C118,C124,C130,C136,C144,C150,C155)</f>
        <v>0</v>
      </c>
      <c r="D158" s="39"/>
    </row>
    <row r="159" spans="1:4" ht="17.399999999999999" x14ac:dyDescent="0.25">
      <c r="A159" s="48"/>
      <c r="B159" s="48"/>
      <c r="C159" s="66"/>
      <c r="D159" s="39"/>
    </row>
    <row r="160" spans="1:4" ht="14.4" x14ac:dyDescent="0.25">
      <c r="A160" s="51" t="s">
        <v>620</v>
      </c>
      <c r="B160" s="52"/>
      <c r="C160" s="53">
        <v>17</v>
      </c>
      <c r="D160" s="39"/>
    </row>
    <row r="161" spans="1:4" ht="27.75" customHeight="1" x14ac:dyDescent="0.25">
      <c r="A161" s="67" t="s">
        <v>621</v>
      </c>
      <c r="B161" s="67"/>
      <c r="C161" s="53">
        <v>4</v>
      </c>
      <c r="D161" s="39"/>
    </row>
    <row r="162" spans="1:4" x14ac:dyDescent="0.25">
      <c r="A162" s="39"/>
      <c r="B162" s="39"/>
      <c r="C162" s="39"/>
      <c r="D162" s="39"/>
    </row>
    <row r="163" spans="1:4" ht="17.399999999999999" x14ac:dyDescent="0.25">
      <c r="A163" s="80" t="s">
        <v>614</v>
      </c>
      <c r="B163" s="80"/>
      <c r="C163" s="65">
        <f>C89+C158</f>
        <v>0</v>
      </c>
      <c r="D163" s="39"/>
    </row>
    <row r="164" spans="1:4" x14ac:dyDescent="0.25">
      <c r="A164" s="39"/>
      <c r="B164" s="39"/>
      <c r="C164" s="39"/>
      <c r="D164" s="39"/>
    </row>
    <row r="165" spans="1:4" ht="44.25" customHeight="1" x14ac:dyDescent="0.25">
      <c r="A165" s="67" t="s">
        <v>684</v>
      </c>
      <c r="B165" s="67"/>
      <c r="C165" s="53">
        <v>14</v>
      </c>
      <c r="D165" s="39"/>
    </row>
    <row r="167" spans="1:4" x14ac:dyDescent="0.25">
      <c r="A167" s="35" t="s">
        <v>622</v>
      </c>
    </row>
    <row r="168" spans="1:4" x14ac:dyDescent="0.25">
      <c r="A168" s="35"/>
    </row>
    <row r="169" spans="1:4" x14ac:dyDescent="0.25">
      <c r="A169" s="35" t="s">
        <v>623</v>
      </c>
    </row>
    <row r="170" spans="1:4" x14ac:dyDescent="0.25">
      <c r="B170" s="22" t="s">
        <v>624</v>
      </c>
    </row>
  </sheetData>
  <sheetProtection password="CA9C" sheet="1" objects="1" scenarios="1"/>
  <mergeCells count="76">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5:D5"/>
    <mergeCell ref="A6:D6"/>
    <mergeCell ref="A8:D8"/>
    <mergeCell ref="A9:D9"/>
    <mergeCell ref="B11:D11"/>
    <mergeCell ref="A48:D48"/>
    <mergeCell ref="A55:D55"/>
    <mergeCell ref="C36:C38"/>
    <mergeCell ref="D36:D38"/>
    <mergeCell ref="C50:C53"/>
    <mergeCell ref="D50:D53"/>
    <mergeCell ref="A46:B46"/>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97" t="s">
        <v>560</v>
      </c>
      <c r="B1" s="97"/>
      <c r="C1" s="97"/>
      <c r="D1" s="97"/>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2024-09-10T10:36:18Z</dcterms:modified>
</cp:coreProperties>
</file>