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s.irbe\Desktop\Iekšzemes_kopprodukts\"/>
    </mc:Choice>
  </mc:AlternateContent>
  <bookViews>
    <workbookView xWindow="0" yWindow="0" windowWidth="30720" windowHeight="10635"/>
  </bookViews>
  <sheets>
    <sheet name="IKI uz 1 iedz." sheetId="2" r:id="rId1"/>
  </sheets>
  <externalReferences>
    <externalReference r:id="rId2"/>
  </externalReferences>
  <definedNames>
    <definedName name="_xlnm._FilterDatabase" localSheetId="0" hidden="1">'IKI uz 1 iedz.'!$A$3:$D$3</definedName>
  </definedNames>
  <calcPr calcId="162913"/>
</workbook>
</file>

<file path=xl/calcChain.xml><?xml version="1.0" encoding="utf-8"?>
<calcChain xmlns="http://schemas.openxmlformats.org/spreadsheetml/2006/main">
  <c r="C11" i="2" l="1"/>
  <c r="D11" i="2" s="1"/>
  <c r="C4" i="2" l="1"/>
  <c r="D4" i="2" s="1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</calcChain>
</file>

<file path=xl/sharedStrings.xml><?xml version="1.0" encoding="utf-8"?>
<sst xmlns="http://schemas.openxmlformats.org/spreadsheetml/2006/main" count="41" uniqueCount="41">
  <si>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</si>
  <si>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</si>
  <si>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</si>
  <si>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</si>
  <si>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</si>
  <si>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</si>
  <si>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</si>
  <si>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</si>
  <si>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</si>
  <si>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</si>
  <si>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</si>
  <si>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</si>
  <si>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</si>
  <si>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</si>
  <si>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</si>
  <si>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</si>
  <si>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</si>
  <si>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</si>
  <si>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</si>
  <si>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</si>
  <si>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</si>
  <si>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</si>
  <si>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</si>
  <si>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</si>
  <si>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</si>
  <si>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</si>
  <si>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</si>
  <si>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</si>
  <si>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</si>
  <si>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</si>
  <si>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</si>
  <si>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</si>
  <si>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</si>
  <si>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</si>
  <si>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</si>
  <si>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</si>
  <si>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>Pašvaldība</t>
  </si>
  <si>
    <t>Iekšzemes kopprodukts uz vienu iedzīvotāju (2021.gadā)</t>
  </si>
  <si>
    <t>Iekšzemes kopprodukts, 2021.g.
(CSP IKR060)</t>
  </si>
  <si>
    <t>Iedzīvotāju skaits, 2021.g. 
CSP RIG010)</t>
  </si>
  <si>
    <t>Iekšzemes kopprodukts uz 1 iedzīvotāju,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</si>
</sst>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edz&#299;vot&#257;ju_skait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G010"/>
    </sheetNames>
    <sheetDataSet>
      <sheetData sheetId="0">
        <row r="1">
          <cell r="B1" t="str">
            <v>Pašvaldība</v>
          </cell>
          <cell r="C1" t="str">
            <v>2021</v>
          </cell>
        </row>
        <row r="2">
          <cell r="B2" t="str">
            <v>Rīga</v>
          </cell>
          <cell r="C2">
            <v>620981</v>
          </cell>
        </row>
        <row r="3">
          <cell r="B3" t="str">
            <v>Daugavpils</v>
          </cell>
          <cell r="C3">
            <v>81075</v>
          </cell>
        </row>
        <row r="4">
          <cell r="B4" t="str">
            <v>Jelgava</v>
          </cell>
          <cell r="C4">
            <v>55953</v>
          </cell>
        </row>
        <row r="5">
          <cell r="B5" t="str">
            <v>Jūrmala</v>
          </cell>
          <cell r="C5">
            <v>49861</v>
          </cell>
        </row>
        <row r="6">
          <cell r="B6" t="str">
            <v>Liepāja</v>
          </cell>
          <cell r="C6">
            <v>68200</v>
          </cell>
        </row>
        <row r="7">
          <cell r="B7" t="str">
            <v>Rēzekne</v>
          </cell>
          <cell r="C7">
            <v>27314</v>
          </cell>
        </row>
        <row r="8">
          <cell r="B8" t="str">
            <v>Ventspils</v>
          </cell>
          <cell r="C8">
            <v>33442</v>
          </cell>
        </row>
        <row r="9">
          <cell r="B9" t="str">
            <v>Aizkraukles novads</v>
          </cell>
          <cell r="C9">
            <v>29118</v>
          </cell>
        </row>
        <row r="10">
          <cell r="B10" t="str">
            <v>Alūksnes novads</v>
          </cell>
          <cell r="C10">
            <v>13708</v>
          </cell>
        </row>
        <row r="11">
          <cell r="B11" t="str">
            <v>Augšdaugavas novads</v>
          </cell>
          <cell r="C11">
            <v>25456</v>
          </cell>
        </row>
        <row r="12">
          <cell r="B12" t="str">
            <v>Ādažu novads</v>
          </cell>
          <cell r="C12">
            <v>21026</v>
          </cell>
        </row>
        <row r="13">
          <cell r="B13" t="str">
            <v>Balvu novads</v>
          </cell>
          <cell r="C13">
            <v>18778</v>
          </cell>
        </row>
        <row r="14">
          <cell r="B14" t="str">
            <v>Bauskas novads</v>
          </cell>
          <cell r="C14">
            <v>41314</v>
          </cell>
        </row>
        <row r="15">
          <cell r="B15" t="str">
            <v>Cēsu novads</v>
          </cell>
          <cell r="C15">
            <v>40924</v>
          </cell>
        </row>
        <row r="16">
          <cell r="B16" t="str">
            <v>Dienvidkurzemes novads</v>
          </cell>
          <cell r="C16">
            <v>32848</v>
          </cell>
        </row>
        <row r="17">
          <cell r="B17" t="str">
            <v>Dobeles novads</v>
          </cell>
          <cell r="C17">
            <v>28213</v>
          </cell>
        </row>
        <row r="18">
          <cell r="B18" t="str">
            <v>Gulbenes novads</v>
          </cell>
          <cell r="C18">
            <v>19408</v>
          </cell>
        </row>
        <row r="19">
          <cell r="B19" t="str">
            <v>Jelgavas novads</v>
          </cell>
          <cell r="C19">
            <v>31516</v>
          </cell>
        </row>
        <row r="20">
          <cell r="B20" t="str">
            <v>Jēkabpils novads</v>
          </cell>
          <cell r="C20">
            <v>40242</v>
          </cell>
        </row>
        <row r="21">
          <cell r="B21" t="str">
            <v>Jēkabpils</v>
          </cell>
          <cell r="C21">
            <v>21686</v>
          </cell>
        </row>
        <row r="22">
          <cell r="B22" t="str">
            <v>Krāslavas novads</v>
          </cell>
          <cell r="C22">
            <v>21217</v>
          </cell>
        </row>
        <row r="23">
          <cell r="B23" t="str">
            <v>Kuldīgas novads</v>
          </cell>
          <cell r="C23">
            <v>27480</v>
          </cell>
        </row>
        <row r="24">
          <cell r="B24" t="str">
            <v>Ķekavas novads</v>
          </cell>
          <cell r="C24">
            <v>30098</v>
          </cell>
        </row>
        <row r="25">
          <cell r="B25" t="str">
            <v>Limbažu novads</v>
          </cell>
          <cell r="C25">
            <v>27956</v>
          </cell>
        </row>
        <row r="26">
          <cell r="B26" t="str">
            <v>Līvānu novads</v>
          </cell>
          <cell r="C26">
            <v>10510</v>
          </cell>
        </row>
        <row r="27">
          <cell r="B27" t="str">
            <v>Ludzas novads</v>
          </cell>
          <cell r="C27">
            <v>21572</v>
          </cell>
        </row>
        <row r="28">
          <cell r="B28" t="str">
            <v>Madonas novads</v>
          </cell>
          <cell r="C28">
            <v>28335</v>
          </cell>
        </row>
        <row r="29">
          <cell r="B29" t="str">
            <v>Mārupes novads</v>
          </cell>
          <cell r="C29">
            <v>32953</v>
          </cell>
        </row>
        <row r="30">
          <cell r="B30" t="str">
            <v>Ogres novads</v>
          </cell>
          <cell r="C30">
            <v>57626</v>
          </cell>
        </row>
        <row r="31">
          <cell r="B31" t="str">
            <v>Ogre</v>
          </cell>
          <cell r="C31">
            <v>23022</v>
          </cell>
        </row>
        <row r="32">
          <cell r="B32" t="str">
            <v>Olaines novads</v>
          </cell>
          <cell r="C32">
            <v>19864</v>
          </cell>
        </row>
        <row r="33">
          <cell r="B33" t="str">
            <v>Preiļu novads</v>
          </cell>
          <cell r="C33">
            <v>16644</v>
          </cell>
        </row>
        <row r="34">
          <cell r="B34" t="str">
            <v>Rēzeknes novads</v>
          </cell>
          <cell r="C34">
            <v>28934</v>
          </cell>
        </row>
        <row r="35">
          <cell r="B35" t="str">
            <v>Ropažu novads</v>
          </cell>
          <cell r="C35">
            <v>31440</v>
          </cell>
        </row>
        <row r="36">
          <cell r="B36" t="str">
            <v>Salaspils novads</v>
          </cell>
          <cell r="C36">
            <v>22944</v>
          </cell>
        </row>
        <row r="37">
          <cell r="B37" t="str">
            <v>Saldus novads</v>
          </cell>
          <cell r="C37">
            <v>26879</v>
          </cell>
        </row>
        <row r="38">
          <cell r="B38" t="str">
            <v>Saulkrastu novads</v>
          </cell>
          <cell r="C38">
            <v>9072</v>
          </cell>
        </row>
        <row r="39">
          <cell r="B39" t="str">
            <v>Siguldas novads</v>
          </cell>
          <cell r="C39">
            <v>30427</v>
          </cell>
        </row>
        <row r="40">
          <cell r="B40" t="str">
            <v>Smiltenes novads</v>
          </cell>
          <cell r="C40">
            <v>18041</v>
          </cell>
        </row>
        <row r="41">
          <cell r="B41" t="str">
            <v>Talsu novads</v>
          </cell>
          <cell r="C41">
            <v>35433</v>
          </cell>
        </row>
        <row r="42">
          <cell r="B42" t="str">
            <v>Tukuma novads</v>
          </cell>
          <cell r="C42">
            <v>44193</v>
          </cell>
        </row>
        <row r="43">
          <cell r="B43" t="str">
            <v>Valkas novads</v>
          </cell>
          <cell r="C43">
            <v>7534</v>
          </cell>
        </row>
        <row r="44">
          <cell r="B44" t="str">
            <v>Valmieras novads</v>
          </cell>
          <cell r="C44">
            <v>51092</v>
          </cell>
        </row>
        <row r="45">
          <cell r="B45" t="str">
            <v>Varakļānu novads</v>
          </cell>
          <cell r="C45">
            <v>2900</v>
          </cell>
        </row>
        <row r="46">
          <cell r="B46" t="str">
            <v>Ventspils novads</v>
          </cell>
          <cell r="C46">
            <v>10659</v>
          </cell>
        </row>
        <row r="47">
          <cell r="B47" t="str">
            <v>Valmiera</v>
          </cell>
          <cell r="C47">
            <v>23046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8.85546875" defaultRowHeight="15.75" x14ac:dyDescent="0.25"/>
  <cols>
    <col min="1" max="1" width="25.42578125" style="2" customWidth="1"/>
    <col min="2" max="2" width="19.7109375" style="3" customWidth="1"/>
    <col min="3" max="4" width="19.7109375" style="2" customWidth="1"/>
    <col min="5" max="5" width="23.28515625" style="2" customWidth="1"/>
    <col min="6" max="16384" width="8.85546875" style="2"/>
  </cols>
  <sheetData>
    <row r="1" spans="1:4" x14ac:dyDescent="0.25">
      <c r="A1" s="12" t="s">
        <v>37</v>
      </c>
      <c r="B1" s="12"/>
      <c r="C1" s="12"/>
      <c r="D1" s="12"/>
    </row>
    <row r="2" spans="1:4" x14ac:dyDescent="0.25">
      <c r="A2" s="1"/>
      <c r="B2" s="1"/>
      <c r="C2" s="4"/>
      <c r="D2" s="5"/>
    </row>
    <row r="3" spans="1:4" ht="75.599999999999994" customHeight="1" x14ac:dyDescent="0.25">
      <c r="A3" s="6" t="s">
        <v>36</v>
      </c>
      <c r="B3" s="7" t="s">
        <v>38</v>
      </c>
      <c r="C3" s="7" t="s">
        <v>39</v>
      </c>
      <c r="D3" s="8" t="s">
        <v>40</v>
      </c>
    </row>
    <row r="4" spans="1:4" x14ac:dyDescent="0.25">
      <c r="A4" s="9" t="s">
        <v>0</v>
      </c>
      <c r="B4" s="10">
        <v>353013000</v>
      </c>
      <c r="C4" s="10">
        <f>VLOOKUP(A4,[1]RIG010!$B$1:$C$47,2,FALSE)</f>
        <v>29118</v>
      </c>
      <c r="D4" s="11">
        <f t="shared" ref="D4:D39" si="0">B4/C4</f>
        <v>12123.531835977747</v>
      </c>
    </row>
    <row r="5" spans="1:4" x14ac:dyDescent="0.25">
      <c r="A5" s="9" t="s">
        <v>1</v>
      </c>
      <c r="B5" s="10">
        <v>114553000</v>
      </c>
      <c r="C5" s="10">
        <f>VLOOKUP(A5,[1]RIG010!$B$1:$C$47,2,FALSE)</f>
        <v>13708</v>
      </c>
      <c r="D5" s="11">
        <f t="shared" si="0"/>
        <v>8356.6530493142691</v>
      </c>
    </row>
    <row r="6" spans="1:4" x14ac:dyDescent="0.25">
      <c r="A6" s="9" t="s">
        <v>2</v>
      </c>
      <c r="B6" s="10">
        <v>143757000</v>
      </c>
      <c r="C6" s="10">
        <f>VLOOKUP(A6,[1]RIG010!$B$1:$C$47,2,FALSE)</f>
        <v>25456</v>
      </c>
      <c r="D6" s="11">
        <f t="shared" si="0"/>
        <v>5647.2737272155873</v>
      </c>
    </row>
    <row r="7" spans="1:4" x14ac:dyDescent="0.25">
      <c r="A7" s="9" t="s">
        <v>3</v>
      </c>
      <c r="B7" s="10">
        <v>241214000</v>
      </c>
      <c r="C7" s="10">
        <f>VLOOKUP(A7,[1]RIG010!$B$1:$C$47,2,FALSE)</f>
        <v>21026</v>
      </c>
      <c r="D7" s="11">
        <f t="shared" si="0"/>
        <v>11472.177304289928</v>
      </c>
    </row>
    <row r="8" spans="1:4" x14ac:dyDescent="0.25">
      <c r="A8" s="9" t="s">
        <v>4</v>
      </c>
      <c r="B8" s="10">
        <v>116925000</v>
      </c>
      <c r="C8" s="10">
        <f>VLOOKUP(A8,[1]RIG010!$B$1:$C$47,2,FALSE)</f>
        <v>18778</v>
      </c>
      <c r="D8" s="11">
        <f t="shared" si="0"/>
        <v>6226.7014591543293</v>
      </c>
    </row>
    <row r="9" spans="1:4" x14ac:dyDescent="0.25">
      <c r="A9" s="9" t="s">
        <v>5</v>
      </c>
      <c r="B9" s="10">
        <v>383348000</v>
      </c>
      <c r="C9" s="10">
        <f>VLOOKUP(A9,[1]RIG010!$B$1:$C$47,2,FALSE)</f>
        <v>41314</v>
      </c>
      <c r="D9" s="11">
        <f t="shared" si="0"/>
        <v>9278.8885123686887</v>
      </c>
    </row>
    <row r="10" spans="1:4" x14ac:dyDescent="0.25">
      <c r="A10" s="9" t="s">
        <v>6</v>
      </c>
      <c r="B10" s="10">
        <v>431043000</v>
      </c>
      <c r="C10" s="10">
        <f>VLOOKUP(A10,[1]RIG010!$B$1:$C$47,2,FALSE)</f>
        <v>40924</v>
      </c>
      <c r="D10" s="11">
        <f t="shared" si="0"/>
        <v>10532.768057863357</v>
      </c>
    </row>
    <row r="11" spans="1:4" x14ac:dyDescent="0.25">
      <c r="A11" s="9" t="s">
        <v>7</v>
      </c>
      <c r="B11" s="10">
        <v>332749000</v>
      </c>
      <c r="C11" s="10">
        <f>VLOOKUP(A11,[1]RIG010!$B$1:$C$47,2,FALSE)</f>
        <v>32848</v>
      </c>
      <c r="D11" s="11">
        <f t="shared" si="0"/>
        <v>10129.962250365319</v>
      </c>
    </row>
    <row r="12" spans="1:4" x14ac:dyDescent="0.25">
      <c r="A12" s="9" t="s">
        <v>8</v>
      </c>
      <c r="B12" s="10">
        <v>360746000</v>
      </c>
      <c r="C12" s="10">
        <f>VLOOKUP(A12,[1]RIG010!$B$1:$C$47,2,FALSE)</f>
        <v>28213</v>
      </c>
      <c r="D12" s="11">
        <f t="shared" si="0"/>
        <v>12786.516853932584</v>
      </c>
    </row>
    <row r="13" spans="1:4" x14ac:dyDescent="0.25">
      <c r="A13" s="9" t="s">
        <v>9</v>
      </c>
      <c r="B13" s="10">
        <v>221247000</v>
      </c>
      <c r="C13" s="10">
        <f>VLOOKUP(A13,[1]RIG010!$B$1:$C$47,2,FALSE)</f>
        <v>19408</v>
      </c>
      <c r="D13" s="11">
        <f t="shared" si="0"/>
        <v>11399.783594394064</v>
      </c>
    </row>
    <row r="14" spans="1:4" x14ac:dyDescent="0.25">
      <c r="A14" s="9" t="s">
        <v>10</v>
      </c>
      <c r="B14" s="10">
        <v>321345000</v>
      </c>
      <c r="C14" s="10">
        <f>VLOOKUP(A14,[1]RIG010!$B$1:$C$47,2,FALSE)</f>
        <v>31516</v>
      </c>
      <c r="D14" s="11">
        <f t="shared" si="0"/>
        <v>10196.249524051276</v>
      </c>
    </row>
    <row r="15" spans="1:4" x14ac:dyDescent="0.25">
      <c r="A15" s="9" t="s">
        <v>11</v>
      </c>
      <c r="B15" s="10">
        <v>432781000</v>
      </c>
      <c r="C15" s="10">
        <f>VLOOKUP(A15,[1]RIG010!$B$1:$C$47,2,FALSE)</f>
        <v>40242</v>
      </c>
      <c r="D15" s="11">
        <f t="shared" si="0"/>
        <v>10754.460513890959</v>
      </c>
    </row>
    <row r="16" spans="1:4" x14ac:dyDescent="0.25">
      <c r="A16" s="9" t="s">
        <v>12</v>
      </c>
      <c r="B16" s="10">
        <v>144725000</v>
      </c>
      <c r="C16" s="10">
        <f>VLOOKUP(A16,[1]RIG010!$B$1:$C$47,2,FALSE)</f>
        <v>21217</v>
      </c>
      <c r="D16" s="11">
        <f t="shared" si="0"/>
        <v>6821.1811283404813</v>
      </c>
    </row>
    <row r="17" spans="1:4" x14ac:dyDescent="0.25">
      <c r="A17" s="9" t="s">
        <v>13</v>
      </c>
      <c r="B17" s="10">
        <v>292240000</v>
      </c>
      <c r="C17" s="10">
        <f>VLOOKUP(A17,[1]RIG010!$B$1:$C$47,2,FALSE)</f>
        <v>27480</v>
      </c>
      <c r="D17" s="11">
        <f t="shared" si="0"/>
        <v>10634.643377001456</v>
      </c>
    </row>
    <row r="18" spans="1:4" x14ac:dyDescent="0.25">
      <c r="A18" s="9" t="s">
        <v>14</v>
      </c>
      <c r="B18" s="10">
        <v>576517000</v>
      </c>
      <c r="C18" s="10">
        <f>VLOOKUP(A18,[1]RIG010!$B$1:$C$47,2,FALSE)</f>
        <v>30098</v>
      </c>
      <c r="D18" s="11">
        <f t="shared" si="0"/>
        <v>19154.661439298292</v>
      </c>
    </row>
    <row r="19" spans="1:4" x14ac:dyDescent="0.25">
      <c r="A19" s="9" t="s">
        <v>15</v>
      </c>
      <c r="B19" s="10">
        <v>275085000</v>
      </c>
      <c r="C19" s="10">
        <f>VLOOKUP(A19,[1]RIG010!$B$1:$C$47,2,FALSE)</f>
        <v>27956</v>
      </c>
      <c r="D19" s="11">
        <f t="shared" si="0"/>
        <v>9839.9270281871504</v>
      </c>
    </row>
    <row r="20" spans="1:4" x14ac:dyDescent="0.25">
      <c r="A20" s="9" t="s">
        <v>16</v>
      </c>
      <c r="B20" s="10">
        <v>148836000</v>
      </c>
      <c r="C20" s="10">
        <f>VLOOKUP(A20,[1]RIG010!$B$1:$C$47,2,FALSE)</f>
        <v>10510</v>
      </c>
      <c r="D20" s="11">
        <f t="shared" si="0"/>
        <v>14161.370123691722</v>
      </c>
    </row>
    <row r="21" spans="1:4" x14ac:dyDescent="0.25">
      <c r="A21" s="9" t="s">
        <v>17</v>
      </c>
      <c r="B21" s="10">
        <v>173627000</v>
      </c>
      <c r="C21" s="10">
        <f>VLOOKUP(A21,[1]RIG010!$B$1:$C$47,2,FALSE)</f>
        <v>21572</v>
      </c>
      <c r="D21" s="11">
        <f t="shared" si="0"/>
        <v>8048.7205636936769</v>
      </c>
    </row>
    <row r="22" spans="1:4" x14ac:dyDescent="0.25">
      <c r="A22" s="9" t="s">
        <v>18</v>
      </c>
      <c r="B22" s="10">
        <v>324280000</v>
      </c>
      <c r="C22" s="10">
        <f>VLOOKUP(A22,[1]RIG010!$B$1:$C$47,2,FALSE)</f>
        <v>28335</v>
      </c>
      <c r="D22" s="11">
        <f t="shared" si="0"/>
        <v>11444.503264513853</v>
      </c>
    </row>
    <row r="23" spans="1:4" x14ac:dyDescent="0.25">
      <c r="A23" s="9" t="s">
        <v>19</v>
      </c>
      <c r="B23" s="10">
        <v>1016351000</v>
      </c>
      <c r="C23" s="10">
        <f>VLOOKUP(A23,[1]RIG010!$B$1:$C$47,2,FALSE)</f>
        <v>32953</v>
      </c>
      <c r="D23" s="11">
        <f t="shared" si="0"/>
        <v>30842.442266258004</v>
      </c>
    </row>
    <row r="24" spans="1:4" x14ac:dyDescent="0.25">
      <c r="A24" s="9" t="s">
        <v>20</v>
      </c>
      <c r="B24" s="10">
        <v>472712000</v>
      </c>
      <c r="C24" s="10">
        <f>VLOOKUP(A24,[1]RIG010!$B$1:$C$47,2,FALSE)</f>
        <v>57626</v>
      </c>
      <c r="D24" s="11">
        <f t="shared" si="0"/>
        <v>8203.102766112519</v>
      </c>
    </row>
    <row r="25" spans="1:4" x14ac:dyDescent="0.25">
      <c r="A25" s="9" t="s">
        <v>21</v>
      </c>
      <c r="B25" s="10">
        <v>289840000</v>
      </c>
      <c r="C25" s="10">
        <f>VLOOKUP(A25,[1]RIG010!$B$1:$C$47,2,FALSE)</f>
        <v>19864</v>
      </c>
      <c r="D25" s="11">
        <f t="shared" si="0"/>
        <v>14591.220298026581</v>
      </c>
    </row>
    <row r="26" spans="1:4" x14ac:dyDescent="0.25">
      <c r="A26" s="9" t="s">
        <v>22</v>
      </c>
      <c r="B26" s="10">
        <v>131427000</v>
      </c>
      <c r="C26" s="10">
        <f>VLOOKUP(A26,[1]RIG010!$B$1:$C$47,2,FALSE)</f>
        <v>16644</v>
      </c>
      <c r="D26" s="11">
        <f t="shared" si="0"/>
        <v>7896.359048305696</v>
      </c>
    </row>
    <row r="27" spans="1:4" x14ac:dyDescent="0.25">
      <c r="A27" s="9" t="s">
        <v>23</v>
      </c>
      <c r="B27" s="10">
        <v>194398000</v>
      </c>
      <c r="C27" s="10">
        <f>VLOOKUP(A27,[1]RIG010!$B$1:$C$47,2,FALSE)</f>
        <v>28934</v>
      </c>
      <c r="D27" s="11">
        <f t="shared" si="0"/>
        <v>6718.6700767263428</v>
      </c>
    </row>
    <row r="28" spans="1:4" x14ac:dyDescent="0.25">
      <c r="A28" s="9" t="s">
        <v>24</v>
      </c>
      <c r="B28" s="10">
        <v>757766000</v>
      </c>
      <c r="C28" s="10">
        <f>VLOOKUP(A28,[1]RIG010!$B$1:$C$47,2,FALSE)</f>
        <v>31440</v>
      </c>
      <c r="D28" s="11">
        <f t="shared" si="0"/>
        <v>24101.972010178117</v>
      </c>
    </row>
    <row r="29" spans="1:4" x14ac:dyDescent="0.25">
      <c r="A29" s="9" t="s">
        <v>25</v>
      </c>
      <c r="B29" s="10">
        <v>245154000</v>
      </c>
      <c r="C29" s="10">
        <f>VLOOKUP(A29,[1]RIG010!$B$1:$C$47,2,FALSE)</f>
        <v>22944</v>
      </c>
      <c r="D29" s="11">
        <f t="shared" si="0"/>
        <v>10684.884937238494</v>
      </c>
    </row>
    <row r="30" spans="1:4" x14ac:dyDescent="0.25">
      <c r="A30" s="9" t="s">
        <v>26</v>
      </c>
      <c r="B30" s="10">
        <v>351059000</v>
      </c>
      <c r="C30" s="10">
        <f>VLOOKUP(A30,[1]RIG010!$B$1:$C$47,2,FALSE)</f>
        <v>26879</v>
      </c>
      <c r="D30" s="11">
        <f t="shared" si="0"/>
        <v>13060.716544514305</v>
      </c>
    </row>
    <row r="31" spans="1:4" x14ac:dyDescent="0.25">
      <c r="A31" s="9" t="s">
        <v>27</v>
      </c>
      <c r="B31" s="10">
        <v>109373000</v>
      </c>
      <c r="C31" s="10">
        <f>VLOOKUP(A31,[1]RIG010!$B$1:$C$47,2,FALSE)</f>
        <v>9072</v>
      </c>
      <c r="D31" s="11">
        <f t="shared" si="0"/>
        <v>12056.106701940036</v>
      </c>
    </row>
    <row r="32" spans="1:4" x14ac:dyDescent="0.25">
      <c r="A32" s="9" t="s">
        <v>28</v>
      </c>
      <c r="B32" s="10">
        <v>379338000</v>
      </c>
      <c r="C32" s="10">
        <f>VLOOKUP(A32,[1]RIG010!$B$1:$C$47,2,FALSE)</f>
        <v>30427</v>
      </c>
      <c r="D32" s="11">
        <f t="shared" si="0"/>
        <v>12467.150885726493</v>
      </c>
    </row>
    <row r="33" spans="1:4" x14ac:dyDescent="0.25">
      <c r="A33" s="9" t="s">
        <v>29</v>
      </c>
      <c r="B33" s="10">
        <v>321390000</v>
      </c>
      <c r="C33" s="10">
        <f>VLOOKUP(A33,[1]RIG010!$B$1:$C$47,2,FALSE)</f>
        <v>18041</v>
      </c>
      <c r="D33" s="11">
        <f t="shared" si="0"/>
        <v>17814.42270384125</v>
      </c>
    </row>
    <row r="34" spans="1:4" x14ac:dyDescent="0.25">
      <c r="A34" s="9" t="s">
        <v>30</v>
      </c>
      <c r="B34" s="10">
        <v>384761000</v>
      </c>
      <c r="C34" s="10">
        <f>VLOOKUP(A34,[1]RIG010!$B$1:$C$47,2,FALSE)</f>
        <v>35433</v>
      </c>
      <c r="D34" s="11">
        <f t="shared" si="0"/>
        <v>10858.832162108769</v>
      </c>
    </row>
    <row r="35" spans="1:4" x14ac:dyDescent="0.25">
      <c r="A35" s="9" t="s">
        <v>31</v>
      </c>
      <c r="B35" s="10">
        <v>421545000</v>
      </c>
      <c r="C35" s="10">
        <f>VLOOKUP(A35,[1]RIG010!$B$1:$C$47,2,FALSE)</f>
        <v>44193</v>
      </c>
      <c r="D35" s="11">
        <f t="shared" si="0"/>
        <v>9538.727852827371</v>
      </c>
    </row>
    <row r="36" spans="1:4" x14ac:dyDescent="0.25">
      <c r="A36" s="9" t="s">
        <v>32</v>
      </c>
      <c r="B36" s="10">
        <v>67703000</v>
      </c>
      <c r="C36" s="10">
        <f>VLOOKUP(A36,[1]RIG010!$B$1:$C$47,2,FALSE)</f>
        <v>7534</v>
      </c>
      <c r="D36" s="11">
        <f t="shared" si="0"/>
        <v>8986.3286434828769</v>
      </c>
    </row>
    <row r="37" spans="1:4" x14ac:dyDescent="0.25">
      <c r="A37" s="9" t="s">
        <v>33</v>
      </c>
      <c r="B37" s="10">
        <v>716933000</v>
      </c>
      <c r="C37" s="10">
        <f>VLOOKUP(A37,[1]RIG010!$B$1:$C$47,2,FALSE)</f>
        <v>51092</v>
      </c>
      <c r="D37" s="11">
        <f t="shared" si="0"/>
        <v>14032.196821420182</v>
      </c>
    </row>
    <row r="38" spans="1:4" x14ac:dyDescent="0.25">
      <c r="A38" s="9" t="s">
        <v>34</v>
      </c>
      <c r="B38" s="10">
        <v>28088000</v>
      </c>
      <c r="C38" s="10">
        <f>VLOOKUP(A38,[1]RIG010!$B$1:$C$47,2,FALSE)</f>
        <v>2900</v>
      </c>
      <c r="D38" s="11">
        <f t="shared" si="0"/>
        <v>9685.5172413793098</v>
      </c>
    </row>
    <row r="39" spans="1:4" x14ac:dyDescent="0.25">
      <c r="A39" s="9" t="s">
        <v>35</v>
      </c>
      <c r="B39" s="10">
        <v>132748000</v>
      </c>
      <c r="C39" s="10">
        <f>VLOOKUP(A39,[1]RIG010!$B$1:$C$47,2,FALSE)</f>
        <v>10659</v>
      </c>
      <c r="D39" s="11">
        <f t="shared" si="0"/>
        <v>12454.076367389061</v>
      </c>
    </row>
  </sheetData>
  <autoFilter ref="A3:D3"/>
  <sortState ref="A4:D49">
    <sortCondition ref="A4:A49"/>
  </sortState>
  <mergeCells count="1">
    <mergeCell ref="A1:D1"/>
  </mergeCells>
  <printOptions horizontalCentered="1"/>
  <pageMargins left="0.74803149606299213" right="0.74803149606299213" top="0.74803149606299213" bottom="0.51181102362204722" header="0.51181102362204722" footer="0.7480314960629921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IKI uz 1 iedz.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Irbe</dc:creator>
  <cp:lastModifiedBy>Mārtiņš Irbe</cp:lastModifiedBy>
  <cp:lastPrinted>2024-05-15T05:13:17Z</cp:lastPrinted>
  <dcterms:created xsi:type="dcterms:W3CDTF">2024-05-14T11:51:34Z</dcterms:created>
  <dcterms:modified xsi:type="dcterms:W3CDTF">2024-05-15T05:16:21Z</dcterms:modified>
</cp:coreProperties>
</file>