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6.41_6.42" sheetId="1" r:id="rId1"/>
    <sheet name="6.43" sheetId="2" r:id="rId2"/>
  </sheets>
  <definedNames/>
  <calcPr fullCalcOnLoad="1"/>
</workbook>
</file>

<file path=xl/sharedStrings.xml><?xml version="1.0" encoding="utf-8"?>
<sst xmlns="http://schemas.openxmlformats.org/spreadsheetml/2006/main" count="41" uniqueCount="32">
  <si>
    <t>Pārvalde</t>
  </si>
  <si>
    <t>Izsludinātais publiskais finansējums</t>
  </si>
  <si>
    <t>Pieteiktais publiskais finasējums</t>
  </si>
  <si>
    <t>Finansējuma pārpalikums vai iztrūkums</t>
  </si>
  <si>
    <t>Pieteikumu skaits ar pietiekamu finansējumu*</t>
  </si>
  <si>
    <t>Iesniegto pieteikumu skaits</t>
  </si>
  <si>
    <t>Starpība</t>
  </si>
  <si>
    <t>Austrumlatgales RLP</t>
  </si>
  <si>
    <t>Dienvidkurzemes RLP</t>
  </si>
  <si>
    <t>Dienvidlatgales RLP</t>
  </si>
  <si>
    <t>Lielrīgas RLP</t>
  </si>
  <si>
    <t>Viduslatvijas RLP</t>
  </si>
  <si>
    <t>Zemgales RLP</t>
  </si>
  <si>
    <t>Ziemeļaustrumu RLP</t>
  </si>
  <si>
    <t>Ziemeļkurzemes RLP</t>
  </si>
  <si>
    <t>Ziemeļvidzemes RLP</t>
  </si>
  <si>
    <t>Kopā:</t>
  </si>
  <si>
    <t>* Ņemot vērā vidējo pieteikumā pieprasīto publisko finansējumu</t>
  </si>
  <si>
    <r>
      <t xml:space="preserve">LAP pasākuma </t>
    </r>
    <r>
      <rPr>
        <b/>
        <i/>
        <sz val="12"/>
        <color indexed="8"/>
        <rFont val="Calibri"/>
        <family val="2"/>
      </rPr>
      <t xml:space="preserve">"Atbalsts ieguldījumiem ar lauksaimniecību nesaistītu darbību radīšanā un attīstīšanā"
</t>
    </r>
    <r>
      <rPr>
        <b/>
        <sz val="12"/>
        <color indexed="8"/>
        <rFont val="Calibri"/>
        <family val="2"/>
      </rPr>
      <t>aktivitātes "Tūrisma aktivitāšu veicināšana"
2.kārtas (01.08.2017.-31.08.2017.) iesniegto pieteikumu saraksts sadalījumā pa RLP</t>
    </r>
  </si>
  <si>
    <t>Tūrisma aktivitāšu</t>
  </si>
  <si>
    <t>veicināšana</t>
  </si>
  <si>
    <t> Dienvidkurzemes RLP</t>
  </si>
  <si>
    <t> Dienvidlatgales RLP</t>
  </si>
  <si>
    <t> Lielrīgas RLP</t>
  </si>
  <si>
    <t> Viduslatvijas RLP</t>
  </si>
  <si>
    <t> Zemgales RLP</t>
  </si>
  <si>
    <t> Ziemeļaustrumu RLP</t>
  </si>
  <si>
    <t> Ziemeļkurzemes RLP</t>
  </si>
  <si>
    <t>Kopā</t>
  </si>
  <si>
    <t>Ar lauksaimniecību nesaistītu darbību attīstība;
Ar lauksaimniecību nesaistītu saimniecisko darbību dažādošana</t>
  </si>
  <si>
    <r>
      <t xml:space="preserve">LAP pasākuma </t>
    </r>
    <r>
      <rPr>
        <b/>
        <i/>
        <sz val="12"/>
        <color indexed="8"/>
        <rFont val="Calibri"/>
        <family val="2"/>
      </rPr>
      <t>"Atbalsts ieguldījumiem ar lauksaimniecību nesaistītu darbību radīšanā un attīstīšanā"</t>
    </r>
    <r>
      <rPr>
        <b/>
        <sz val="12"/>
        <color indexed="8"/>
        <rFont val="Calibri"/>
        <family val="2"/>
      </rPr>
      <t xml:space="preserve">aktivitāšu 
</t>
    </r>
    <r>
      <rPr>
        <b/>
        <i/>
        <sz val="12"/>
        <color indexed="8"/>
        <rFont val="Calibri"/>
        <family val="2"/>
      </rPr>
      <t>"Ar lauksaimniecību nesaistītu darbību attīstība", "Ar lauksaimniecību nesaistītu saimniecisko darbību dažādošana" un "Tūrisma aktivitāšu veicināšana"</t>
    </r>
    <r>
      <rPr>
        <b/>
        <sz val="12"/>
        <color indexed="8"/>
        <rFont val="Calibri"/>
        <family val="2"/>
      </rPr>
      <t xml:space="preserve">
3.kārtas (18.06.2018.-18.07.2018) iesniegto pieteikumu publiskā finansējuma sadalījums pa RLP</t>
    </r>
  </si>
  <si>
    <t>31.07.2018.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</si>
</sst>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_ ;[Red]\-#,##0\ 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Fill="1" applyBorder="1" applyAlignment="1">
      <alignment horizontal="left" vertical="center"/>
    </xf>
    <xf numFmtId="178" fontId="0" fillId="0" borderId="11" xfId="42" applyNumberFormat="1" applyFont="1" applyFill="1" applyBorder="1" applyAlignment="1">
      <alignment vertical="center"/>
    </xf>
    <xf numFmtId="178" fontId="0" fillId="0" borderId="12" xfId="42" applyNumberFormat="1" applyFont="1" applyFill="1" applyBorder="1" applyAlignment="1">
      <alignment vertical="center"/>
    </xf>
    <xf numFmtId="178" fontId="0" fillId="0" borderId="13" xfId="42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8" fontId="0" fillId="0" borderId="13" xfId="42" applyNumberFormat="1" applyFont="1" applyFill="1" applyBorder="1" applyAlignment="1">
      <alignment horizontal="center" vertical="center"/>
    </xf>
    <xf numFmtId="179" fontId="0" fillId="0" borderId="0" xfId="42" applyNumberFormat="1" applyFont="1" applyAlignment="1">
      <alignment vertical="center"/>
    </xf>
    <xf numFmtId="1" fontId="0" fillId="0" borderId="0" xfId="42" applyNumberFormat="1" applyFont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178" fontId="0" fillId="0" borderId="15" xfId="42" applyNumberFormat="1" applyFont="1" applyFill="1" applyBorder="1" applyAlignment="1">
      <alignment vertical="center"/>
    </xf>
    <xf numFmtId="178" fontId="0" fillId="0" borderId="16" xfId="42" applyNumberFormat="1" applyFont="1" applyFill="1" applyBorder="1" applyAlignment="1">
      <alignment vertical="center"/>
    </xf>
    <xf numFmtId="178" fontId="0" fillId="0" borderId="17" xfId="42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8" fontId="0" fillId="0" borderId="17" xfId="42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178" fontId="0" fillId="0" borderId="19" xfId="42" applyNumberFormat="1" applyFont="1" applyFill="1" applyBorder="1" applyAlignment="1">
      <alignment vertical="center"/>
    </xf>
    <xf numFmtId="178" fontId="0" fillId="0" borderId="20" xfId="42" applyNumberFormat="1" applyFont="1" applyFill="1" applyBorder="1" applyAlignment="1">
      <alignment vertical="center"/>
    </xf>
    <xf numFmtId="178" fontId="0" fillId="0" borderId="21" xfId="42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78" fontId="0" fillId="0" borderId="21" xfId="42" applyNumberFormat="1" applyFont="1" applyFill="1" applyBorder="1" applyAlignment="1">
      <alignment horizontal="center" vertical="center"/>
    </xf>
    <xf numFmtId="0" fontId="38" fillId="0" borderId="22" xfId="0" applyFont="1" applyBorder="1" applyAlignment="1">
      <alignment horizontal="right" vertical="center"/>
    </xf>
    <xf numFmtId="178" fontId="38" fillId="0" borderId="23" xfId="42" applyNumberFormat="1" applyFont="1" applyBorder="1" applyAlignment="1">
      <alignment vertical="center"/>
    </xf>
    <xf numFmtId="178" fontId="38" fillId="0" borderId="24" xfId="42" applyNumberFormat="1" applyFont="1" applyBorder="1" applyAlignment="1">
      <alignment vertical="center"/>
    </xf>
    <xf numFmtId="0" fontId="38" fillId="0" borderId="25" xfId="0" applyNumberFormat="1" applyFon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178" fontId="38" fillId="0" borderId="24" xfId="42" applyNumberFormat="1" applyFont="1" applyBorder="1" applyAlignment="1">
      <alignment horizontal="center" vertical="center"/>
    </xf>
    <xf numFmtId="179" fontId="2" fillId="0" borderId="0" xfId="42" applyNumberFormat="1" applyFont="1" applyAlignment="1">
      <alignment vertical="center"/>
    </xf>
    <xf numFmtId="1" fontId="2" fillId="0" borderId="0" xfId="42" applyNumberFormat="1" applyFont="1" applyAlignment="1">
      <alignment horizontal="center" vertical="center"/>
    </xf>
    <xf numFmtId="179" fontId="3" fillId="0" borderId="0" xfId="42" applyNumberFormat="1" applyFont="1" applyAlignment="1">
      <alignment horizontal="center" vertical="center"/>
    </xf>
    <xf numFmtId="1" fontId="3" fillId="0" borderId="0" xfId="42" applyNumberFormat="1" applyFont="1" applyAlignment="1">
      <alignment horizontal="center" vertical="center"/>
    </xf>
    <xf numFmtId="179" fontId="3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 vertical="center"/>
    </xf>
    <xf numFmtId="0" fontId="40" fillId="10" borderId="26" xfId="0" applyFont="1" applyFill="1" applyBorder="1" applyAlignment="1">
      <alignment horizontal="center" vertical="center" wrapText="1"/>
    </xf>
    <xf numFmtId="0" fontId="40" fillId="10" borderId="27" xfId="0" applyFont="1" applyFill="1" applyBorder="1" applyAlignment="1">
      <alignment horizontal="center" vertical="center" wrapText="1"/>
    </xf>
    <xf numFmtId="0" fontId="40" fillId="1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8" fillId="33" borderId="0" xfId="0" applyFont="1" applyFill="1" applyAlignment="1">
      <alignment vertical="center"/>
    </xf>
    <xf numFmtId="0" fontId="40" fillId="10" borderId="29" xfId="0" applyFont="1" applyFill="1" applyBorder="1" applyAlignment="1">
      <alignment horizontal="center" vertical="center" wrapText="1"/>
    </xf>
    <xf numFmtId="0" fontId="40" fillId="10" borderId="26" xfId="0" applyFont="1" applyFill="1" applyBorder="1" applyAlignment="1">
      <alignment horizontal="center" vertical="center" wrapText="1"/>
    </xf>
    <xf numFmtId="0" fontId="40" fillId="10" borderId="27" xfId="0" applyFont="1" applyFill="1" applyBorder="1" applyAlignment="1">
      <alignment horizontal="center" vertical="center" wrapText="1"/>
    </xf>
    <xf numFmtId="0" fontId="40" fillId="10" borderId="28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3" fillId="34" borderId="33" xfId="0" applyFont="1" applyFill="1" applyBorder="1" applyAlignment="1">
      <alignment horizontal="center" vertical="center" wrapText="1"/>
    </xf>
    <xf numFmtId="0" fontId="43" fillId="34" borderId="34" xfId="0" applyFont="1" applyFill="1" applyBorder="1" applyAlignment="1">
      <alignment horizontal="center" vertical="center" wrapText="1"/>
    </xf>
    <xf numFmtId="0" fontId="43" fillId="34" borderId="35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30" xfId="0" applyFont="1" applyFill="1" applyBorder="1" applyAlignment="1">
      <alignment horizontal="center" vertical="center" wrapText="1"/>
    </xf>
    <xf numFmtId="0" fontId="43" fillId="34" borderId="36" xfId="0" applyFont="1" applyFill="1" applyBorder="1" applyAlignment="1">
      <alignment horizontal="center" vertical="center" wrapText="1"/>
    </xf>
    <xf numFmtId="0" fontId="43" fillId="34" borderId="37" xfId="0" applyFont="1" applyFill="1" applyBorder="1" applyAlignment="1">
      <alignment horizontal="center" vertical="center" wrapText="1"/>
    </xf>
    <xf numFmtId="0" fontId="43" fillId="34" borderId="38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0" fillId="10" borderId="39" xfId="0" applyFont="1" applyFill="1" applyBorder="1" applyAlignment="1">
      <alignment horizontal="center" vertical="center" wrapText="1"/>
    </xf>
    <xf numFmtId="0" fontId="40" fillId="10" borderId="40" xfId="0" applyFont="1" applyFill="1" applyBorder="1" applyAlignment="1">
      <alignment horizontal="center" vertical="center" wrapText="1"/>
    </xf>
    <xf numFmtId="0" fontId="40" fillId="10" borderId="32" xfId="0" applyFont="1" applyFill="1" applyBorder="1" applyAlignment="1">
      <alignment horizontal="center" vertical="center" wrapText="1"/>
    </xf>
    <xf numFmtId="43" fontId="42" fillId="0" borderId="41" xfId="42" applyFont="1" applyBorder="1" applyAlignment="1">
      <alignment horizontal="right" vertical="center"/>
    </xf>
    <xf numFmtId="43" fontId="42" fillId="0" borderId="41" xfId="42" applyFont="1" applyBorder="1" applyAlignment="1">
      <alignment vertical="center"/>
    </xf>
    <xf numFmtId="179" fontId="42" fillId="0" borderId="41" xfId="42" applyNumberFormat="1" applyFont="1" applyBorder="1" applyAlignment="1">
      <alignment horizontal="right" vertical="center"/>
    </xf>
    <xf numFmtId="179" fontId="42" fillId="0" borderId="41" xfId="42" applyNumberFormat="1" applyFont="1" applyBorder="1" applyAlignment="1">
      <alignment vertical="center"/>
    </xf>
    <xf numFmtId="179" fontId="39" fillId="0" borderId="41" xfId="42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43" fillId="34" borderId="4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Layout" workbookViewId="0" topLeftCell="A1">
      <selection activeCell="A17" sqref="A17:G23"/>
    </sheetView>
  </sheetViews>
  <sheetFormatPr defaultColWidth="9.140625" defaultRowHeight="15"/>
  <cols>
    <col min="1" max="1" width="24.00390625" style="37" customWidth="1"/>
    <col min="2" max="4" width="16.140625" style="37" customWidth="1"/>
    <col min="5" max="7" width="13.28125" style="37" customWidth="1"/>
    <col min="8" max="8" width="20.28125" style="37" customWidth="1"/>
    <col min="9" max="9" width="10.421875" style="37" bestFit="1" customWidth="1"/>
    <col min="10" max="10" width="11.57421875" style="37" customWidth="1"/>
    <col min="11" max="16384" width="9.140625" style="37" customWidth="1"/>
  </cols>
  <sheetData>
    <row r="1" spans="1:7" ht="16.5" customHeight="1">
      <c r="A1" s="38"/>
      <c r="B1" s="38"/>
      <c r="C1" s="38"/>
      <c r="D1" s="38"/>
      <c r="E1" s="38"/>
      <c r="F1" s="38"/>
      <c r="G1" s="39" t="s">
        <v>31</v>
      </c>
    </row>
    <row r="2" spans="1:7" ht="84" customHeight="1" thickBot="1">
      <c r="A2" s="50" t="s">
        <v>30</v>
      </c>
      <c r="B2" s="50"/>
      <c r="C2" s="50"/>
      <c r="D2" s="50"/>
      <c r="E2" s="50"/>
      <c r="F2" s="50"/>
      <c r="G2" s="50"/>
    </row>
    <row r="3" spans="1:7" ht="15.75" thickBot="1">
      <c r="A3" s="38"/>
      <c r="B3" s="38"/>
      <c r="C3" s="38"/>
      <c r="D3" s="38"/>
      <c r="E3" s="38"/>
      <c r="F3" s="38"/>
      <c r="G3" s="38"/>
    </row>
    <row r="4" spans="1:7" ht="29.25" customHeight="1">
      <c r="A4" s="62" t="s">
        <v>0</v>
      </c>
      <c r="B4" s="53" t="s">
        <v>29</v>
      </c>
      <c r="C4" s="54"/>
      <c r="D4" s="55"/>
      <c r="E4" s="59" t="s">
        <v>19</v>
      </c>
      <c r="F4" s="54"/>
      <c r="G4" s="73"/>
    </row>
    <row r="5" spans="1:7" ht="15.75" thickBot="1">
      <c r="A5" s="63"/>
      <c r="B5" s="56"/>
      <c r="C5" s="57"/>
      <c r="D5" s="58"/>
      <c r="E5" s="60" t="s">
        <v>20</v>
      </c>
      <c r="F5" s="72"/>
      <c r="G5" s="74"/>
    </row>
    <row r="6" spans="1:7" ht="39" thickBot="1">
      <c r="A6" s="64"/>
      <c r="B6" s="40" t="s">
        <v>1</v>
      </c>
      <c r="C6" s="41" t="s">
        <v>2</v>
      </c>
      <c r="D6" s="42" t="s">
        <v>3</v>
      </c>
      <c r="E6" s="40" t="s">
        <v>1</v>
      </c>
      <c r="F6" s="41" t="s">
        <v>2</v>
      </c>
      <c r="G6" s="42" t="s">
        <v>3</v>
      </c>
    </row>
    <row r="7" spans="1:7" ht="15.75" thickBot="1">
      <c r="A7" s="51" t="s">
        <v>7</v>
      </c>
      <c r="B7" s="67">
        <v>1772357</v>
      </c>
      <c r="C7" s="67">
        <v>1910270.03</v>
      </c>
      <c r="D7" s="69">
        <v>-137913.03</v>
      </c>
      <c r="E7" s="67">
        <v>1477703</v>
      </c>
      <c r="F7" s="66"/>
      <c r="G7" s="65">
        <v>1477703</v>
      </c>
    </row>
    <row r="8" spans="1:7" ht="15.75" thickBot="1">
      <c r="A8" s="52" t="s">
        <v>21</v>
      </c>
      <c r="B8" s="67">
        <v>1210940</v>
      </c>
      <c r="C8" s="67">
        <v>2535600.44</v>
      </c>
      <c r="D8" s="69">
        <v>-1324660.44</v>
      </c>
      <c r="E8" s="67">
        <v>1009622</v>
      </c>
      <c r="F8" s="67">
        <v>83535</v>
      </c>
      <c r="G8" s="67">
        <v>926087</v>
      </c>
    </row>
    <row r="9" spans="1:7" s="43" customFormat="1" ht="15.75" thickBot="1">
      <c r="A9" s="52" t="s">
        <v>22</v>
      </c>
      <c r="B9" s="67">
        <v>1589190</v>
      </c>
      <c r="C9" s="67">
        <v>1424044.45</v>
      </c>
      <c r="D9" s="68">
        <v>165145.55</v>
      </c>
      <c r="E9" s="67">
        <v>1324988</v>
      </c>
      <c r="F9" s="67">
        <v>121681.24</v>
      </c>
      <c r="G9" s="67">
        <v>1203306.76</v>
      </c>
    </row>
    <row r="10" spans="1:7" s="43" customFormat="1" ht="15.75" thickBot="1">
      <c r="A10" s="52" t="s">
        <v>23</v>
      </c>
      <c r="B10" s="67">
        <v>2031068</v>
      </c>
      <c r="C10" s="67">
        <v>4525563.97</v>
      </c>
      <c r="D10" s="69">
        <v>-2494495.97</v>
      </c>
      <c r="E10" s="67">
        <v>1693404</v>
      </c>
      <c r="F10" s="67">
        <v>567749.8</v>
      </c>
      <c r="G10" s="67">
        <v>1125654.2</v>
      </c>
    </row>
    <row r="11" spans="1:7" s="43" customFormat="1" ht="15.75" thickBot="1">
      <c r="A11" s="52" t="s">
        <v>24</v>
      </c>
      <c r="B11" s="67">
        <v>1043154</v>
      </c>
      <c r="C11" s="67">
        <v>1132920.49</v>
      </c>
      <c r="D11" s="69">
        <v>-89766.49</v>
      </c>
      <c r="E11" s="67">
        <v>869730</v>
      </c>
      <c r="F11" s="67">
        <v>55384.78</v>
      </c>
      <c r="G11" s="67">
        <v>814345.22</v>
      </c>
    </row>
    <row r="12" spans="1:7" s="43" customFormat="1" ht="15.75" thickBot="1">
      <c r="A12" s="52" t="s">
        <v>25</v>
      </c>
      <c r="B12" s="67">
        <v>997853</v>
      </c>
      <c r="C12" s="67">
        <v>1936190.61</v>
      </c>
      <c r="D12" s="69">
        <v>-938337.61</v>
      </c>
      <c r="E12" s="67">
        <v>831960</v>
      </c>
      <c r="F12" s="67">
        <v>460730.29</v>
      </c>
      <c r="G12" s="67">
        <v>371229.71</v>
      </c>
    </row>
    <row r="13" spans="1:7" s="43" customFormat="1" ht="15.75" thickBot="1">
      <c r="A13" s="52" t="s">
        <v>26</v>
      </c>
      <c r="B13" s="67">
        <v>659295</v>
      </c>
      <c r="C13" s="67">
        <v>1147139.6</v>
      </c>
      <c r="D13" s="69">
        <v>-487844.6</v>
      </c>
      <c r="E13" s="67">
        <v>549687</v>
      </c>
      <c r="F13" s="68"/>
      <c r="G13" s="67">
        <v>549687</v>
      </c>
    </row>
    <row r="14" spans="1:7" s="43" customFormat="1" ht="15.75" thickBot="1">
      <c r="A14" s="52" t="s">
        <v>27</v>
      </c>
      <c r="B14" s="67">
        <v>875932</v>
      </c>
      <c r="C14" s="67">
        <v>2264512.11</v>
      </c>
      <c r="D14" s="69">
        <v>-1388580.11</v>
      </c>
      <c r="E14" s="67">
        <v>730309</v>
      </c>
      <c r="F14" s="67">
        <v>265579.74</v>
      </c>
      <c r="G14" s="67">
        <v>464729.26</v>
      </c>
    </row>
    <row r="15" spans="1:7" s="43" customFormat="1" ht="15.75" thickBot="1">
      <c r="A15" s="52" t="s">
        <v>15</v>
      </c>
      <c r="B15" s="67">
        <v>1814210</v>
      </c>
      <c r="C15" s="67">
        <v>3830908.08</v>
      </c>
      <c r="D15" s="69">
        <v>-2016698.08</v>
      </c>
      <c r="E15" s="67">
        <v>1512598</v>
      </c>
      <c r="F15" s="67">
        <v>403535.91</v>
      </c>
      <c r="G15" s="67">
        <v>1109062.09</v>
      </c>
    </row>
    <row r="16" spans="1:7" s="43" customFormat="1" ht="15.75" thickBot="1">
      <c r="A16" s="52" t="s">
        <v>28</v>
      </c>
      <c r="B16" s="67">
        <v>11994000</v>
      </c>
      <c r="C16" s="67">
        <v>20707149.78</v>
      </c>
      <c r="D16" s="66"/>
      <c r="E16" s="67">
        <v>10000000</v>
      </c>
      <c r="F16" s="67">
        <v>1958196.76</v>
      </c>
      <c r="G16" s="68"/>
    </row>
    <row r="17" spans="1:7" s="43" customFormat="1" ht="15">
      <c r="A17" s="71"/>
      <c r="B17" s="71"/>
      <c r="C17" s="71"/>
      <c r="D17" s="71"/>
      <c r="E17" s="71"/>
      <c r="F17" s="71"/>
      <c r="G17" s="71"/>
    </row>
    <row r="18" spans="1:7" ht="15">
      <c r="A18" s="70"/>
      <c r="B18" s="70"/>
      <c r="C18" s="70"/>
      <c r="D18" s="70"/>
      <c r="E18" s="70"/>
      <c r="F18" s="70"/>
      <c r="G18" s="70"/>
    </row>
    <row r="19" spans="1:7" ht="15">
      <c r="A19" s="70"/>
      <c r="B19" s="70"/>
      <c r="C19" s="70"/>
      <c r="D19" s="70"/>
      <c r="E19" s="70"/>
      <c r="F19" s="70"/>
      <c r="G19" s="70"/>
    </row>
    <row r="20" spans="1:7" ht="15">
      <c r="A20" s="70"/>
      <c r="B20" s="70"/>
      <c r="C20" s="70"/>
      <c r="D20" s="70"/>
      <c r="E20" s="70"/>
      <c r="F20" s="70"/>
      <c r="G20" s="70"/>
    </row>
    <row r="21" spans="1:7" ht="15">
      <c r="A21" s="70"/>
      <c r="B21" s="70"/>
      <c r="C21" s="70"/>
      <c r="D21" s="70"/>
      <c r="E21" s="70"/>
      <c r="F21" s="70"/>
      <c r="G21" s="70"/>
    </row>
    <row r="22" spans="1:7" ht="15">
      <c r="A22" s="70"/>
      <c r="B22" s="70"/>
      <c r="C22" s="70"/>
      <c r="D22" s="70"/>
      <c r="E22" s="70"/>
      <c r="F22" s="70"/>
      <c r="G22" s="70"/>
    </row>
    <row r="23" spans="1:7" ht="15">
      <c r="A23" s="70"/>
      <c r="B23" s="70"/>
      <c r="C23" s="70"/>
      <c r="D23" s="70"/>
      <c r="E23" s="70"/>
      <c r="F23" s="70"/>
      <c r="G23" s="70"/>
    </row>
    <row r="24" spans="1:7" ht="15.75">
      <c r="A24" s="61"/>
      <c r="B24"/>
      <c r="C24"/>
      <c r="D24"/>
      <c r="E24"/>
      <c r="F24"/>
      <c r="G24"/>
    </row>
  </sheetData>
  <sheetProtection/>
  <mergeCells count="6">
    <mergeCell ref="A2:G2"/>
    <mergeCell ref="B4:D5"/>
    <mergeCell ref="E4:G4"/>
    <mergeCell ref="E5:G5"/>
    <mergeCell ref="A4:A6"/>
    <mergeCell ref="A17:G23"/>
  </mergeCells>
  <printOptions horizontalCentered="1"/>
  <pageMargins left="0.7086614173228347" right="0.7086614173228347" top="1.1458333333333333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D18" sqref="D17:D18"/>
    </sheetView>
  </sheetViews>
  <sheetFormatPr defaultColWidth="9.140625" defaultRowHeight="15"/>
  <cols>
    <col min="1" max="1" width="23.8515625" style="1" customWidth="1"/>
    <col min="2" max="4" width="16.00390625" style="1" customWidth="1"/>
    <col min="5" max="7" width="13.28125" style="1" customWidth="1"/>
    <col min="8" max="8" width="20.28125" style="1" customWidth="1"/>
    <col min="9" max="9" width="10.421875" style="1" bestFit="1" customWidth="1"/>
    <col min="10" max="10" width="11.57421875" style="1" customWidth="1"/>
    <col min="11" max="16384" width="9.140625" style="1" customWidth="1"/>
  </cols>
  <sheetData>
    <row r="1" spans="1:7" ht="15">
      <c r="A1" s="38"/>
      <c r="B1" s="38"/>
      <c r="C1" s="38"/>
      <c r="D1" s="38"/>
      <c r="E1" s="38"/>
      <c r="F1" s="38"/>
      <c r="G1" s="39">
        <v>43000</v>
      </c>
    </row>
    <row r="2" spans="1:7" ht="73.5" customHeight="1" thickBot="1">
      <c r="A2" s="50" t="s">
        <v>18</v>
      </c>
      <c r="B2" s="50"/>
      <c r="C2" s="50"/>
      <c r="D2" s="50"/>
      <c r="E2" s="50"/>
      <c r="F2" s="50"/>
      <c r="G2" s="50"/>
    </row>
    <row r="3" spans="1:10" ht="51.75" thickBot="1">
      <c r="A3" s="46" t="s">
        <v>0</v>
      </c>
      <c r="B3" s="47" t="s">
        <v>1</v>
      </c>
      <c r="C3" s="48" t="s">
        <v>2</v>
      </c>
      <c r="D3" s="49" t="s">
        <v>3</v>
      </c>
      <c r="E3" s="47" t="s">
        <v>4</v>
      </c>
      <c r="F3" s="48" t="s">
        <v>5</v>
      </c>
      <c r="G3" s="49" t="s">
        <v>6</v>
      </c>
      <c r="I3" s="2"/>
      <c r="J3" s="2"/>
    </row>
    <row r="4" spans="1:10" ht="15">
      <c r="A4" s="3" t="s">
        <v>7</v>
      </c>
      <c r="B4" s="4">
        <v>1477703</v>
      </c>
      <c r="C4" s="5">
        <v>5875.6900000000005</v>
      </c>
      <c r="D4" s="6">
        <f aca="true" t="shared" si="0" ref="D4:D13">B4-C4</f>
        <v>1471827.31</v>
      </c>
      <c r="E4" s="7">
        <v>44</v>
      </c>
      <c r="F4" s="8">
        <v>2</v>
      </c>
      <c r="G4" s="9">
        <f>E4-F4</f>
        <v>42</v>
      </c>
      <c r="I4" s="10"/>
      <c r="J4" s="11"/>
    </row>
    <row r="5" spans="1:10" ht="15">
      <c r="A5" s="12" t="s">
        <v>8</v>
      </c>
      <c r="B5" s="13">
        <v>1009622</v>
      </c>
      <c r="C5" s="14">
        <v>325199.26999999996</v>
      </c>
      <c r="D5" s="15">
        <f t="shared" si="0"/>
        <v>684422.73</v>
      </c>
      <c r="E5" s="16">
        <v>29</v>
      </c>
      <c r="F5" s="17">
        <v>10</v>
      </c>
      <c r="G5" s="18">
        <f aca="true" t="shared" si="1" ref="G5:G12">E5-F5</f>
        <v>19</v>
      </c>
      <c r="I5" s="10"/>
      <c r="J5" s="11"/>
    </row>
    <row r="6" spans="1:10" ht="15">
      <c r="A6" s="12" t="s">
        <v>9</v>
      </c>
      <c r="B6" s="13">
        <v>1324988</v>
      </c>
      <c r="C6" s="14">
        <v>185981.96</v>
      </c>
      <c r="D6" s="15">
        <f t="shared" si="0"/>
        <v>1139006.04</v>
      </c>
      <c r="E6" s="16">
        <v>37</v>
      </c>
      <c r="F6" s="17">
        <v>4</v>
      </c>
      <c r="G6" s="18">
        <f t="shared" si="1"/>
        <v>33</v>
      </c>
      <c r="I6" s="10"/>
      <c r="J6" s="11"/>
    </row>
    <row r="7" spans="1:10" ht="15">
      <c r="A7" s="12" t="s">
        <v>10</v>
      </c>
      <c r="B7" s="13">
        <v>1693404</v>
      </c>
      <c r="C7" s="14">
        <v>242041.25</v>
      </c>
      <c r="D7" s="15">
        <f t="shared" si="0"/>
        <v>1451362.75</v>
      </c>
      <c r="E7" s="16">
        <v>49</v>
      </c>
      <c r="F7" s="17">
        <v>7</v>
      </c>
      <c r="G7" s="18">
        <f t="shared" si="1"/>
        <v>42</v>
      </c>
      <c r="I7" s="10"/>
      <c r="J7" s="11"/>
    </row>
    <row r="8" spans="1:10" ht="15" customHeight="1">
      <c r="A8" s="12" t="s">
        <v>11</v>
      </c>
      <c r="B8" s="13">
        <v>869730</v>
      </c>
      <c r="C8" s="14">
        <v>4543.97</v>
      </c>
      <c r="D8" s="15">
        <f t="shared" si="0"/>
        <v>865186.03</v>
      </c>
      <c r="E8" s="16">
        <v>26</v>
      </c>
      <c r="F8" s="17">
        <v>1</v>
      </c>
      <c r="G8" s="18">
        <f t="shared" si="1"/>
        <v>25</v>
      </c>
      <c r="I8" s="10"/>
      <c r="J8" s="11"/>
    </row>
    <row r="9" spans="1:10" ht="15">
      <c r="A9" s="12" t="s">
        <v>12</v>
      </c>
      <c r="B9" s="13">
        <v>831960</v>
      </c>
      <c r="C9" s="14">
        <v>50101.060000000005</v>
      </c>
      <c r="D9" s="15">
        <f t="shared" si="0"/>
        <v>781858.94</v>
      </c>
      <c r="E9" s="16">
        <v>24</v>
      </c>
      <c r="F9" s="17">
        <v>2</v>
      </c>
      <c r="G9" s="18">
        <f t="shared" si="1"/>
        <v>22</v>
      </c>
      <c r="I9" s="32"/>
      <c r="J9" s="33"/>
    </row>
    <row r="10" spans="1:10" ht="15">
      <c r="A10" s="12" t="s">
        <v>13</v>
      </c>
      <c r="B10" s="13">
        <v>549687</v>
      </c>
      <c r="C10" s="14">
        <v>0</v>
      </c>
      <c r="D10" s="15">
        <f t="shared" si="0"/>
        <v>549687</v>
      </c>
      <c r="E10" s="16">
        <v>16</v>
      </c>
      <c r="F10" s="17">
        <v>0</v>
      </c>
      <c r="G10" s="18">
        <f t="shared" si="1"/>
        <v>16</v>
      </c>
      <c r="I10" s="34"/>
      <c r="J10" s="35"/>
    </row>
    <row r="11" spans="1:10" ht="15">
      <c r="A11" s="12" t="s">
        <v>14</v>
      </c>
      <c r="B11" s="13">
        <v>730309</v>
      </c>
      <c r="C11" s="14">
        <v>95023</v>
      </c>
      <c r="D11" s="15">
        <f t="shared" si="0"/>
        <v>635286</v>
      </c>
      <c r="E11" s="16">
        <v>20</v>
      </c>
      <c r="F11" s="17">
        <v>2</v>
      </c>
      <c r="G11" s="18">
        <f t="shared" si="1"/>
        <v>18</v>
      </c>
      <c r="I11" s="32"/>
      <c r="J11" s="33"/>
    </row>
    <row r="12" spans="1:10" ht="15.75" thickBot="1">
      <c r="A12" s="19" t="s">
        <v>15</v>
      </c>
      <c r="B12" s="20">
        <v>1512598</v>
      </c>
      <c r="C12" s="21">
        <v>257519.09</v>
      </c>
      <c r="D12" s="22">
        <f t="shared" si="0"/>
        <v>1255078.91</v>
      </c>
      <c r="E12" s="23">
        <v>42</v>
      </c>
      <c r="F12" s="24">
        <v>6</v>
      </c>
      <c r="G12" s="25">
        <f t="shared" si="1"/>
        <v>36</v>
      </c>
      <c r="I12" s="32"/>
      <c r="J12" s="33"/>
    </row>
    <row r="13" spans="1:10" ht="15.75" thickBot="1">
      <c r="A13" s="26" t="s">
        <v>16</v>
      </c>
      <c r="B13" s="27">
        <v>10000000</v>
      </c>
      <c r="C13" s="27">
        <f>SUM(C4:C12)</f>
        <v>1166285.29</v>
      </c>
      <c r="D13" s="28">
        <f t="shared" si="0"/>
        <v>8833714.71</v>
      </c>
      <c r="E13" s="29">
        <f>SUM(E4:E12)</f>
        <v>287</v>
      </c>
      <c r="F13" s="30">
        <f>SUM(F4:F12)</f>
        <v>34</v>
      </c>
      <c r="G13" s="31">
        <f>SUM(G4:G12)</f>
        <v>253</v>
      </c>
      <c r="I13" s="36"/>
      <c r="J13" s="35"/>
    </row>
    <row r="14" spans="1:7" ht="15">
      <c r="A14" s="44"/>
      <c r="B14" s="44"/>
      <c r="C14" s="44"/>
      <c r="D14" s="44"/>
      <c r="E14" s="44"/>
      <c r="F14" s="44"/>
      <c r="G14" s="44"/>
    </row>
    <row r="15" spans="1:7" ht="15">
      <c r="A15" s="45" t="s">
        <v>17</v>
      </c>
      <c r="B15" s="44"/>
      <c r="C15" s="44"/>
      <c r="D15" s="44"/>
      <c r="E15" s="44"/>
      <c r="F15" s="44"/>
      <c r="G15" s="44"/>
    </row>
    <row r="16" spans="1:7" ht="15">
      <c r="A16" s="44"/>
      <c r="B16" s="44"/>
      <c r="C16" s="44"/>
      <c r="D16" s="44"/>
      <c r="E16" s="44"/>
      <c r="F16" s="44"/>
      <c r="G16" s="44"/>
    </row>
    <row r="17" spans="1:7" ht="15">
      <c r="A17" s="44"/>
      <c r="B17" s="44"/>
      <c r="C17" s="44"/>
      <c r="D17" s="44"/>
      <c r="E17" s="44"/>
      <c r="F17" s="44"/>
      <c r="G17" s="44"/>
    </row>
    <row r="18" spans="1:7" ht="15">
      <c r="A18" s="44"/>
      <c r="B18" s="44"/>
      <c r="C18" s="44"/>
      <c r="D18" s="44"/>
      <c r="E18" s="44"/>
      <c r="F18" s="44"/>
      <c r="G18" s="44"/>
    </row>
    <row r="19" spans="1:7" ht="15">
      <c r="A19" s="44"/>
      <c r="B19" s="44"/>
      <c r="C19" s="44"/>
      <c r="D19" s="44"/>
      <c r="E19" s="44"/>
      <c r="F19" s="44"/>
      <c r="G19" s="44"/>
    </row>
    <row r="20" spans="1:7" ht="15">
      <c r="A20" s="44"/>
      <c r="B20" s="44"/>
      <c r="C20" s="44"/>
      <c r="D20" s="44"/>
      <c r="E20" s="44"/>
      <c r="F20" s="44"/>
      <c r="G20" s="44"/>
    </row>
    <row r="21" spans="1:7" ht="15">
      <c r="A21" s="44"/>
      <c r="B21" s="44"/>
      <c r="C21" s="44"/>
      <c r="D21" s="44"/>
      <c r="E21" s="44"/>
      <c r="F21" s="44"/>
      <c r="G21" s="44"/>
    </row>
    <row r="22" spans="1:7" ht="15">
      <c r="A22" s="44"/>
      <c r="B22" s="44"/>
      <c r="C22" s="44"/>
      <c r="D22" s="44"/>
      <c r="E22" s="44"/>
      <c r="F22" s="44"/>
      <c r="G22" s="44"/>
    </row>
    <row r="23" spans="1:7" ht="15">
      <c r="A23" s="44"/>
      <c r="B23" s="44"/>
      <c r="C23" s="44"/>
      <c r="D23" s="44"/>
      <c r="E23" s="44"/>
      <c r="F23" s="44"/>
      <c r="G23" s="44"/>
    </row>
    <row r="24" spans="1:7" ht="15">
      <c r="A24" s="44"/>
      <c r="B24" s="44"/>
      <c r="C24" s="44"/>
      <c r="D24" s="44"/>
      <c r="E24" s="44"/>
      <c r="F24" s="44"/>
      <c r="G24" s="44"/>
    </row>
    <row r="25" spans="1:7" ht="15">
      <c r="A25" s="44"/>
      <c r="B25" s="44"/>
      <c r="C25" s="44"/>
      <c r="D25" s="44"/>
      <c r="E25" s="44"/>
      <c r="F25" s="44"/>
      <c r="G25" s="44"/>
    </row>
  </sheetData>
  <sheetProtection/>
  <mergeCells count="1">
    <mergeCell ref="A2:G2"/>
  </mergeCells>
  <printOptions horizontalCentered="1"/>
  <pageMargins left="0.7086614173228347" right="0.7086614173228347" top="1.1041666666666667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Barone</dc:creator>
  <cp:keywords/>
  <dc:description/>
  <cp:lastModifiedBy>Juris Cvetkovs</cp:lastModifiedBy>
  <dcterms:created xsi:type="dcterms:W3CDTF">2017-09-22T07:32:42Z</dcterms:created>
  <dcterms:modified xsi:type="dcterms:W3CDTF">2018-07-31T07:17:46Z</dcterms:modified>
  <cp:category/>
  <cp:version/>
  <cp:contentType/>
  <cp:contentStatus/>
</cp:coreProperties>
</file>