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90" tabRatio="907" activeTab="0"/>
  </bookViews>
  <sheets>
    <sheet name="Titullapa" sheetId="1" r:id="rId1"/>
    <sheet name="A. Info par pretendentu" sheetId="2" r:id="rId2"/>
    <sheet name="B.Projekts" sheetId="3" r:id="rId3"/>
    <sheet name="C. Pavaddok-ti" sheetId="4" r:id="rId4"/>
  </sheets>
  <definedNames>
    <definedName name="_xlnm.Print_Area" localSheetId="1">'A. Info par pretendentu'!$A$1:$N$69</definedName>
    <definedName name="_xlnm.Print_Area" localSheetId="2">'B.Projekts'!$A$1:$P$122</definedName>
    <definedName name="_xlnm.Print_Area" localSheetId="3">'C. Pavaddok-ti'!$A$1:$Q$52</definedName>
    <definedName name="_xlnm.Print_Area" localSheetId="0">'Titullapa'!$A$1:$H$26</definedName>
    <definedName name="_xlnm.Print_Titles" localSheetId="3">'C. Pavaddok-ti'!$1:$5</definedName>
    <definedName name="units">#REF!</definedName>
  </definedNames>
  <calcPr fullCalcOnLoad="1"/>
</workbook>
</file>

<file path=xl/sharedStrings.xml><?xml version="1.0" encoding="utf-8"?>
<sst xmlns="http://schemas.openxmlformats.org/spreadsheetml/2006/main" count="290" uniqueCount="221">
  <si>
    <t>Iesniedzot dokumenta kopiju, atbalsta pretendents apliecina tās atbilstību oriģinālam (uz dokumenta atzīme "Kopija atbilst oriģinālam", paraksts, paraksta atšifrējums, datums).</t>
  </si>
  <si>
    <t xml:space="preserve"> Atbalsta pretendents</t>
  </si>
  <si>
    <t>(vārds, uzvārds)</t>
  </si>
  <si>
    <t>ar PVN</t>
  </si>
  <si>
    <t>bez PVN</t>
  </si>
  <si>
    <t>Neat-tiecas</t>
  </si>
  <si>
    <t>Citi iesniegtie dokumenti</t>
  </si>
  <si>
    <t xml:space="preserve">Projekta nosaukums un projekta Nr. </t>
  </si>
  <si>
    <t>Aizpilda atbalsta pretendents</t>
  </si>
  <si>
    <t>Lapu skaits</t>
  </si>
  <si>
    <t>Iesniegto dokumentu un lapu skaits, kopā</t>
  </si>
  <si>
    <t>Finanšu resursu avots</t>
  </si>
  <si>
    <t>Fonda nosaukums, atbalsta institūcijas nosaukums</t>
  </si>
  <si>
    <t>4. Vispārējās izmaksas</t>
  </si>
  <si>
    <t>Projekta īstenošanas laiks (mm/gggg) – (mm/gggg)</t>
  </si>
  <si>
    <t>ir</t>
  </si>
  <si>
    <t>nav</t>
  </si>
  <si>
    <t>Atzīmē ar X atbilstošu atbildi</t>
  </si>
  <si>
    <t>Nr.p.k.</t>
  </si>
  <si>
    <t xml:space="preserve">Nosaukums, tehnikas un iekārtas marka vai modelis </t>
  </si>
  <si>
    <t xml:space="preserve">Nr.p.k. </t>
  </si>
  <si>
    <t>2.</t>
  </si>
  <si>
    <t>3.</t>
  </si>
  <si>
    <t>KOPĀ</t>
  </si>
  <si>
    <t>Skaits</t>
  </si>
  <si>
    <t>Jā</t>
  </si>
  <si>
    <t>Nē</t>
  </si>
  <si>
    <t>Izlaides vai izveidošanas gads</t>
  </si>
  <si>
    <t>Iesniedzamie dokumenti:</t>
  </si>
  <si>
    <t>Attiecināmās izmaksas</t>
  </si>
  <si>
    <t>oriģināls</t>
  </si>
  <si>
    <t>oriģināli</t>
  </si>
  <si>
    <t>Tehnika un iekārtas</t>
  </si>
  <si>
    <t>Ražošanas ēkas un būves</t>
  </si>
  <si>
    <t xml:space="preserve">1. Atbalsta pretendenta pašu finanšu resursi </t>
  </si>
  <si>
    <t xml:space="preserve">2. Aizņēmumi  </t>
  </si>
  <si>
    <t>Īpašumā, skaits</t>
  </si>
  <si>
    <t>Nomā esošās, skaits</t>
  </si>
  <si>
    <t>Ieņemamais amats</t>
  </si>
  <si>
    <t>Pārstāvības/ paraksttiesības (Ir; Nav)</t>
  </si>
  <si>
    <t>Iepirkuma priekšmeta tehniskā specifikācija</t>
  </si>
  <si>
    <t>Kopējās izmaksas</t>
  </si>
  <si>
    <t>1.</t>
  </si>
  <si>
    <t>4.</t>
  </si>
  <si>
    <t>5.</t>
  </si>
  <si>
    <t xml:space="preserve">3. Citi līdzekļi   </t>
  </si>
  <si>
    <t>Biedrības statūti</t>
  </si>
  <si>
    <t>Nosaukums, modelis vai marka</t>
  </si>
  <si>
    <t>biedrība, kas reģistrēta saskaņā ar Biedrību un nodibinājumu likumu</t>
  </si>
  <si>
    <t>pašvaldība</t>
  </si>
  <si>
    <t>valsts vai pašvaldības atvasināta publiska juridiskā persona</t>
  </si>
  <si>
    <t>projekta iesniegums</t>
  </si>
  <si>
    <t>Klienta numurs</t>
  </si>
  <si>
    <t>Adrese korespondencei (adrese, pasta indekss)</t>
  </si>
  <si>
    <t>Projekta īstenošanas vieta (adrese)</t>
  </si>
  <si>
    <t>Projekta vadītājs</t>
  </si>
  <si>
    <t>Kontakttālrunis, e-pasts</t>
  </si>
  <si>
    <t>Projekta Nr.</t>
  </si>
  <si>
    <t>Eiropas Jūrlietu un zivsaimniecības fonda
(EJZF)</t>
  </si>
  <si>
    <t>Projekta nosaukums</t>
  </si>
  <si>
    <t>pasākuma "Zvejas ostas un izkraušanas vietas"</t>
  </si>
  <si>
    <t xml:space="preserve">Rīcības programmaszivsaimniecības attīstībai 2014. - 2020.gadam </t>
  </si>
  <si>
    <t>Pretendents</t>
  </si>
  <si>
    <t>A.  INFORMĀCIJA PAR PRETENDENTU PROJEKTA IESNIEGUMA IESNIEGŠANAS MĒNEŠA PIRMAJĀ DATUMĀ</t>
  </si>
  <si>
    <t>A.1. Darbības apraksts</t>
  </si>
  <si>
    <t>Ja atbalsta pretendents ir biedrība:</t>
  </si>
  <si>
    <t>Pašreizējās darbības apraksts, tostarp biedru darbība</t>
  </si>
  <si>
    <t>Sadarbība ar partneriem un saistība ar citiem projektiem</t>
  </si>
  <si>
    <t>Ja atbalsta pretendents ir biedrība vai ostas pārvalde:</t>
  </si>
  <si>
    <t>Nozares analīze, tostarp ostas darbības apraksts un nākotnes perspektīvas saistībā ar zivsaimniecību, ostas infrastruktūra un tehniskais nodrošinājums</t>
  </si>
  <si>
    <t>Stipro un vājo pušu, iespēju un draudu analīze</t>
  </si>
  <si>
    <t>A.2. Pretendentu raksturojošie rādītāji</t>
  </si>
  <si>
    <t>A.3. Informācija par pretendentu</t>
  </si>
  <si>
    <t>Amatpersonu vārds, uzvārds</t>
  </si>
  <si>
    <t>A.4. Pretendenta ražošanas ēkas un būves, tehnika un iekārtas (ostas teritorijā)</t>
  </si>
  <si>
    <t>Jauda, ietilpība/ Mērvienība</t>
  </si>
  <si>
    <t>Ja tehnika vai iekārta tiks papildināta vai aizstāta, atzīmēt atbilstošo</t>
  </si>
  <si>
    <t>* Ja pretendenta īpašumā vai nomā esošo pamatlīdzekļu skaits ir ļoti liels, projekta iesnieguma pielikumā iespējams pievienot atsevišķu pamatlīdzekļu sarakstu.</t>
  </si>
  <si>
    <t>Ražošanas ēkas un būves, tehnika un iekārtas*</t>
  </si>
  <si>
    <t>A.5. Pretendenta saņemtais publiskais finansējums un/vai iesniegtie projektu iesniegumi citās iestādēs Eiropas Savienības fondu (ELFLA, ERAF u.c.) un valsts un pašvaldības finansētajos atbalsta pasākumos</t>
  </si>
  <si>
    <t>A.5.1. Ja atbilde ir "Jā", lūdzu sniegt informāciju par projektiem:</t>
  </si>
  <si>
    <r>
      <t>Līdz šī projekta iesnieguma iesniegšanas brīdim pretendents</t>
    </r>
    <r>
      <rPr>
        <b/>
        <sz val="12"/>
        <rFont val="Times New Roman"/>
        <family val="1"/>
      </rPr>
      <t xml:space="preserve"> ir saņēmis publisko finansējumu</t>
    </r>
    <r>
      <rPr>
        <sz val="12"/>
        <rFont val="Times New Roman"/>
        <family val="1"/>
      </rPr>
      <t xml:space="preserve"> un/vai</t>
    </r>
    <r>
      <rPr>
        <b/>
        <sz val="12"/>
        <rFont val="Times New Roman"/>
        <family val="1"/>
      </rPr>
      <t xml:space="preserve"> ir iesniedzis projekta iesniegumu</t>
    </r>
    <r>
      <rPr>
        <sz val="12"/>
        <rFont val="Times New Roman"/>
        <family val="1"/>
      </rPr>
      <t xml:space="preserve"> citiem Eiropas Savienības fondu un valsts un pašvaldības finansētajos atbalsta pasākumos</t>
    </r>
  </si>
  <si>
    <t xml:space="preserve">Projekta īstenošanas stadija (saņemts finansējums; projekts pašlaik tiek īstenots; projekts iesniegts vērtēšanai) </t>
  </si>
  <si>
    <r>
      <t xml:space="preserve">Attiecināmo izmaksu summa </t>
    </r>
    <r>
      <rPr>
        <i/>
        <sz val="12"/>
        <rFont val="Times New Roman"/>
        <family val="1"/>
      </rPr>
      <t>(euro)</t>
    </r>
  </si>
  <si>
    <r>
      <t xml:space="preserve">Publiskais finansējums </t>
    </r>
    <r>
      <rPr>
        <i/>
        <sz val="12"/>
        <rFont val="Times New Roman"/>
        <family val="1"/>
      </rPr>
      <t>(euro)</t>
    </r>
    <r>
      <rPr>
        <sz val="12"/>
        <rFont val="Times New Roman"/>
        <family val="1"/>
      </rPr>
      <t xml:space="preserve"> </t>
    </r>
  </si>
  <si>
    <t xml:space="preserve">Saistītā projekta saturiskā saistība </t>
  </si>
  <si>
    <t>Vai projekta iesniegums ir saistīts ar vērtēšanai iesniegto projekta iesniegumu (Jā; Nē)</t>
  </si>
  <si>
    <t>Eiropas Savienības finansētie projekti</t>
  </si>
  <si>
    <t xml:space="preserve">Citi projekti (valsts un pašvaldības finansētie projekti u.tml.)   </t>
  </si>
  <si>
    <t>Ja atbalsta pretendents ir ostas pārvalde:</t>
  </si>
  <si>
    <t>Biedri projekta iesnieguma iesniegšanas brīdī</t>
  </si>
  <si>
    <t>Biedri, kuru komercdarbības joma galvenokārt ir zvejniecība</t>
  </si>
  <si>
    <t>skaits</t>
  </si>
  <si>
    <t xml:space="preserve">Pēdējais noslēgtais
______.gads
</t>
  </si>
  <si>
    <t>tonnas</t>
  </si>
  <si>
    <t>euro</t>
  </si>
  <si>
    <t xml:space="preserve">Biedrības biedru izkrautais zvejas produktu apjoms ostā, kurā veic investīcijas </t>
  </si>
  <si>
    <t xml:space="preserve">Biedrības biedru izkrauto zvejas produktu vērtība ostā, kurā veic investīcijas </t>
  </si>
  <si>
    <t>Kopējais zvejas produktu izkrāvumu apjoms ostā, kurā veic investīcijas</t>
  </si>
  <si>
    <t>Kopējā izkrauto zvejas produktu vērtība ostā, kurā veic investīcijas</t>
  </si>
  <si>
    <t>B.   INFORMĀCIJA PAR PROJEKTU</t>
  </si>
  <si>
    <t>B.3. Projekta īstenošanas vieta</t>
  </si>
  <si>
    <t>Lūdzu atzīmēt projektā plānotā mērķa īstenošanas vietu:</t>
  </si>
  <si>
    <t>Zvejas osta, izņemot zvejas produktu izkraušanas vietu</t>
  </si>
  <si>
    <t>Zvejas produktu izkraušanas vieta</t>
  </si>
  <si>
    <t>Piestātne</t>
  </si>
  <si>
    <t>B.1. Projektā plānotās attiecināmās darbības:</t>
  </si>
  <si>
    <t>Lūdzu atzīmēt, kuras darbības projektā paredzētas</t>
  </si>
  <si>
    <t>Zvejas kuģu piestātņu un zvejas produktu izkraušanas vietu pārbūve, atjaunošana vai ierīkošana, tostarp jaunu iekārtu, tehnikas un aprīkojuma iegāde un uzstādīšana</t>
  </si>
  <si>
    <t>Zvejas kuģu inventāra, zvejas aprīkojuma uzglabāšanas vietu būve, pārbūve, novietošana, atjaunošana vai ierīkošana, tostarp jaunu iekārtu, tehnikas un aprīkojuma iegāde un uzstādīšana</t>
  </si>
  <si>
    <t>Izkrauto zvejas produktu uzglabāšanas apstākļu uzlabošana</t>
  </si>
  <si>
    <t>Izkrauto zvejas produktu kvalitātes paaugstināšana</t>
  </si>
  <si>
    <t>Izkrauto zvejas produktu kontroles un izsekojamības palielināšana</t>
  </si>
  <si>
    <t>Atjaunojamo energoresursu izmantošana</t>
  </si>
  <si>
    <t>Energoefektivitātes palielināšana</t>
  </si>
  <si>
    <t>Vides aizsardzības veicināšana</t>
  </si>
  <si>
    <t>Zvejnieku drošības un darba apstākļu uzlabošana</t>
  </si>
  <si>
    <t>B.2. Projekta apraksts</t>
  </si>
  <si>
    <t>B.2.1. Katras attiecināmo izmaksu pozīcijas apraksts, norādot tās funkciju un nozīmi projektā</t>
  </si>
  <si>
    <t>B.2.2. Projekta īstenošanai nepieciešamie finanšu resursi un to pamatojums</t>
  </si>
  <si>
    <t>B.2.3. Projekta īstenošanas shēma</t>
  </si>
  <si>
    <t>B.2.4. Sadarbība ar galvenajiem sadarbības partneriem (arī projekta saistība ar pretendenta saimniecisko darbību)</t>
  </si>
  <si>
    <t>B.2.5. Projekta īstenošanas termiņi (sadalījumā pa posmiem)</t>
  </si>
  <si>
    <t>B.3.1. Projekta īstenošanas vietas kadastra numurs:</t>
  </si>
  <si>
    <t>Zemei (ja tiek veikta jauna būvniecība, būves pārbūve, atjaunošana, novietošana vai ierīkošana, iekārtu uzstādīšana)</t>
  </si>
  <si>
    <t>Būvēm, kurās tiek uzstādītas iekārtas, vai notiek būves pārbūve, atjaunošana, novietošana vai ierīkošana</t>
  </si>
  <si>
    <t>Piestātnei</t>
  </si>
  <si>
    <t>Zvejas produktu izkraušanas vietai</t>
  </si>
  <si>
    <t>B.4. Sasniedzamie rādītāji</t>
  </si>
  <si>
    <t>Pēdējā noslēgtajā gadā pirms projekta iesniegšanas</t>
  </si>
  <si>
    <t>Gadā pēc projekta īstenošanas</t>
  </si>
  <si>
    <t>_______.gads</t>
  </si>
  <si>
    <t>Rādītāja mērvienība</t>
  </si>
  <si>
    <t>m2</t>
  </si>
  <si>
    <t>m</t>
  </si>
  <si>
    <t>m3</t>
  </si>
  <si>
    <t>kwh</t>
  </si>
  <si>
    <t>Sasniedzamais rādītājs (izvēlēties projektā plānotajai darbībai atbilstošus rādītājus)</t>
  </si>
  <si>
    <t>Piestātņu platība</t>
  </si>
  <si>
    <t>Piestātņu garums</t>
  </si>
  <si>
    <t>Izkraušanas vietu platība</t>
  </si>
  <si>
    <t>Zvejas kuģu inventāra, zvejas aprīkojuma uzglabāšanas vietu platība</t>
  </si>
  <si>
    <t>Saldētu zvejas produktu uzglabāšanas kameru ietilpība</t>
  </si>
  <si>
    <t>Izkrauto zvejas produktu šķirotavu platība</t>
  </si>
  <si>
    <t>Izkrauto zvejas produktu atvēsinātavu platība</t>
  </si>
  <si>
    <t>Primārās enerģijas gala patēriņš</t>
  </si>
  <si>
    <t>To zvejnieku skaits, kuri gūst labumu no īstenotā projekta</t>
  </si>
  <si>
    <t>Citu ostas lietotāju vai citu darba ņēmēju skaits, kuri gūst labumu no īstenotā projekta</t>
  </si>
  <si>
    <t>B.5. Projekta laikā plānots iegādāties šādus pamatlīdzekļus:</t>
  </si>
  <si>
    <t>Ja pamatlīdzeklis papildina vai aizstāj esošos pamatlīdzekļus, norādīt pamatlīdzekļu vienības Nr. no A.4.tabulas (ja attiecas)</t>
  </si>
  <si>
    <t>Jauda, ražība, celtspēja, ietilpība/ mērvienība</t>
  </si>
  <si>
    <t xml:space="preserve">Jauda, ražība, celtspēja % pret aizstājamo vienību/vienībām (ja piemērojams)  </t>
  </si>
  <si>
    <t>Pamatlīdzeklis, kas aizstās esošos pamatlīdzekļus (jaudai, ražībai vai celtspējai jābūt vismaz par 25% lielākai)</t>
  </si>
  <si>
    <t>Pamatlīdzeklis, kas papildina esošos pamatlīdzekļus, kuri ir vecāki par 10 gadiem</t>
  </si>
  <si>
    <t>Pamatlīdzeklis, kas būtiski mainīs ražošanas vai tehnoloģijas raksturu</t>
  </si>
  <si>
    <t>Tehnika vai aprīkojums, kas papildina esošos pamatlīdzekļus</t>
  </si>
  <si>
    <t>B.6. Projekta iesnieguma kopējās un attiecināmās izmaksas</t>
  </si>
  <si>
    <t>Izmaksu pozīcijas sadalījumā pa plānotām projekta darbībām un projekta posmiem</t>
  </si>
  <si>
    <t>Mērvienība (m2/m3/m/gab.)</t>
  </si>
  <si>
    <t>Vienību skaits</t>
  </si>
  <si>
    <r>
      <rPr>
        <sz val="12"/>
        <rFont val="Times New Roman"/>
        <family val="1"/>
      </rPr>
      <t>Kopā izmaksas,</t>
    </r>
    <r>
      <rPr>
        <i/>
        <sz val="12"/>
        <rFont val="Times New Roman"/>
        <family val="1"/>
      </rPr>
      <t xml:space="preserve"> euro</t>
    </r>
  </si>
  <si>
    <r>
      <t xml:space="preserve">Attiecināmās izmaksas, </t>
    </r>
    <r>
      <rPr>
        <i/>
        <sz val="12"/>
        <rFont val="Times New Roman"/>
        <family val="1"/>
      </rPr>
      <t>euro*</t>
    </r>
  </si>
  <si>
    <t>Atbalsta intensitāte(%)</t>
  </si>
  <si>
    <r>
      <rPr>
        <sz val="12"/>
        <rFont val="Times New Roman"/>
        <family val="1"/>
      </rPr>
      <t>Publiskais finansējums,</t>
    </r>
    <r>
      <rPr>
        <i/>
        <sz val="12"/>
        <rFont val="Times New Roman"/>
        <family val="1"/>
      </rPr>
      <t xml:space="preserve"> euro</t>
    </r>
  </si>
  <si>
    <t>Maksājuma pieprasījuma iesniegšanas datums (dd.mm.gggg.)</t>
  </si>
  <si>
    <t xml:space="preserve">Jaunu ražošanas pamatlīdzekļu iegādes izmaksas, kopā </t>
  </si>
  <si>
    <t>1. Jaunu ražošanas pamatlīdzekļu (tehnikas, iekārtu un aprīkojuma, t.sk. datoru programmatūru) iegāde</t>
  </si>
  <si>
    <t>2. Jaunas būves būvniecības, būves pārbūves, ierīkošanas, novietošanas un atjaunošanas izmaksas</t>
  </si>
  <si>
    <t>3. Būvmateriālu iegāde</t>
  </si>
  <si>
    <t xml:space="preserve">Vispārējās izmaksas, kopā </t>
  </si>
  <si>
    <t xml:space="preserve">Būvniecības materiālu iegādes izmaksas, kopā  </t>
  </si>
  <si>
    <t xml:space="preserve">Jaunbūves, pārbūves, ierīkošanas, novietošanas un atjaunošanas izmaksas, kopā </t>
  </si>
  <si>
    <t>Piezīme. * Attiecināmās izmaksas norāda ar PVN, ja atbalsta pretendents ir biedrība un PVN nav tiesību atskaitīt no valsts budžetā maksājamās nodokļa summas kā priekšnodokli normatīvajos aktos par pievienotās vērtības nodokli noteiktajā kārtībā.</t>
  </si>
  <si>
    <t>B.7. Pārējās neattiecināmās izmaksas</t>
  </si>
  <si>
    <t>Neattiecināmo izmaksu pozīcijas</t>
  </si>
  <si>
    <r>
      <t xml:space="preserve">Summa, </t>
    </r>
    <r>
      <rPr>
        <i/>
        <sz val="12"/>
        <rFont val="Times New Roman"/>
        <family val="1"/>
      </rPr>
      <t>euro</t>
    </r>
  </si>
  <si>
    <t>B.8. Projekta finansējums</t>
  </si>
  <si>
    <r>
      <t xml:space="preserve">Projekta kopējā summa, </t>
    </r>
    <r>
      <rPr>
        <i/>
        <sz val="12"/>
        <rFont val="Times New Roman"/>
        <family val="1"/>
      </rPr>
      <t>euro</t>
    </r>
    <r>
      <rPr>
        <sz val="12"/>
        <rFont val="Times New Roman"/>
        <family val="1"/>
      </rPr>
      <t xml:space="preserve">  </t>
    </r>
  </si>
  <si>
    <r>
      <t xml:space="preserve">Projekta attiecināmo izmaksu summa, </t>
    </r>
    <r>
      <rPr>
        <i/>
        <sz val="12"/>
        <rFont val="Times New Roman"/>
        <family val="1"/>
      </rPr>
      <t>euro</t>
    </r>
  </si>
  <si>
    <t>B.9. Projekta kopējo izmaksu priekšfinansēšanas avoti</t>
  </si>
  <si>
    <r>
      <t>Summa,</t>
    </r>
    <r>
      <rPr>
        <i/>
        <sz val="12"/>
        <rFont val="Times New Roman"/>
        <family val="1"/>
      </rPr>
      <t xml:space="preserve"> euro</t>
    </r>
  </si>
  <si>
    <t>B.10. Projekta ietekmes uz apkārtējo vidi apraksts</t>
  </si>
  <si>
    <t>Projekta ietekmes uz apkārtējo vidi apraksts saskaņā ar Latvijas Republikas normatīvajiem aktiem par vides aizsardzību</t>
  </si>
  <si>
    <t>C.   PAVADDOKUMENTI</t>
  </si>
  <si>
    <t>C.1.</t>
  </si>
  <si>
    <t>Iesniedzamie dokumenti (ja veidlapu iesniedz saskaņā ar normatīvajos aktos par elektronisko dokumentu noformēšanu noteiktajām prasībām, arī pavaddokumenti iesniedzami atbilstoši minēto normatīvo aktu prasībām)</t>
  </si>
  <si>
    <t>Pretendenta deklarācija saskaņā ar normatīvajiem aktiem par valsts un Eiropas Savienības atbalsta piešķiršanu, administrēšanu un uzraudzību lauku un zivsaimniecības attīstībai 2014.–2020. gada plānošanas periodā</t>
  </si>
  <si>
    <r>
      <t>Tehnoloģiskā procesa apraksts, skices, iekārtu izvietojuma shēma, ja paredzēta iekārtu uzstādīšana</t>
    </r>
    <r>
      <rPr>
        <sz val="10"/>
        <rFont val="Times New Roman"/>
        <family val="1"/>
      </rPr>
      <t xml:space="preserve"> (ja attiecas)</t>
    </r>
  </si>
  <si>
    <t>Biedrības valdes apstiprināts lēmums par piedalīšanos projektā un visu ar projekta īstenošanu saistīto saistību uzņemšanos (norādot projekta kopējās izmaksas, priekšfinansēšanas avotus un aizņēmuma izņemšanas laika grafiku, ja tiek ņemts aizņēmums)</t>
  </si>
  <si>
    <t>Ja atbalsta pretendents ir ostas pārvalde</t>
  </si>
  <si>
    <t>Ostas pārvaldes lēmums par piedalīšanos projektā un visu ar projekta īstenošanu saistīto saistību uzņemšanos (norādot projekta kopējās izmaksas, priekšfinansēšanas avotus un aizņēmuma izņemšanas laika grafiku, ja tiek ņemts aizņēmums)</t>
  </si>
  <si>
    <t>Ja atbalsta pretendents ir ostas pārvalde, kas projektu īsteno uz valsts vai pašvaldības īpašumā esošas zemes ostas teritorijā, – dokuments, kas saskaņā ar likumu "Par ostām" apliecina zemes nodošanu atbalsta pretendenta valdījumā</t>
  </si>
  <si>
    <t>Visi iesniegtie piedāvājumi no iespējamajiem piegādātājiem</t>
  </si>
  <si>
    <t>Ja investīcijas paredzētas energoefektivitātes palielināšanai</t>
  </si>
  <si>
    <t>Sertificēta speciālista izsniegts spēkā esošs ēkas energosertifikāts ar tam pievienotu pārskatu par ekonomiski pamatotiem energoefektivitāti uzlabojošiem pasākumiem</t>
  </si>
  <si>
    <t>Var iesniegt 6 mēnešu laikā pēc tam, kad stājies spēkā Lauku atbalsta dienesta lēmums par projekta iesnieguma apstiprināšanu.</t>
  </si>
  <si>
    <t>Var iesniegt 9 mēnešu laikā pēc tam, kad stājies spēkā Lauku atbalsta dienesta lēmums par projekta iesnieguma apstiprināšanu.</t>
  </si>
  <si>
    <t>Saskaņā ar normatīvajiem aktiem par valsts un Eiropas Savienības atbalsta piešķiršanu, administrēšanu un uzraudzību lauku un zivsaimniecības attīstībai 2014.–2020. gada plānošanas periodā.</t>
  </si>
  <si>
    <t>Projekta iesniegums iesniegts</t>
  </si>
  <si>
    <t>-</t>
  </si>
  <si>
    <r>
      <rPr>
        <sz val="12"/>
        <rFont val="Times New Roman"/>
        <family val="1"/>
      </rPr>
      <t>Privātais finansējums,</t>
    </r>
    <r>
      <rPr>
        <i/>
        <sz val="12"/>
        <rFont val="Times New Roman"/>
        <family val="1"/>
      </rPr>
      <t xml:space="preserve"> euro</t>
    </r>
  </si>
  <si>
    <t>Ja atbalsta pretendents ir biedrība (tostarp atzīta zvejas produktu ražotāju organizācija)</t>
  </si>
  <si>
    <t>To zivsaimniecības komersantu vai saimnieciskās darbības veicēju skaits, kuri gūst labumu no īstenotā projekta</t>
  </si>
  <si>
    <r>
      <t>kopija uzrādot oriģinālu</t>
    </r>
    <r>
      <rPr>
        <vertAlign val="superscript"/>
        <sz val="10"/>
        <rFont val="Times New Roman"/>
        <family val="1"/>
      </rPr>
      <t>1</t>
    </r>
  </si>
  <si>
    <r>
      <t>Būvatļauja ar būvvaldes atzīmi par būvniecības ieceres akceptu, ja iesniegšanas dienā nav apstiprināts tehniskais projekts</t>
    </r>
    <r>
      <rPr>
        <vertAlign val="superscript"/>
        <sz val="12"/>
        <rFont val="Times New Roman"/>
        <family val="1"/>
      </rPr>
      <t>2</t>
    </r>
  </si>
  <si>
    <r>
      <t>Paskaidrojuma raksts/apliecinājuma karte ar būvvaldes atzīmi par būvniecības ieceres akceptu, kura izstrādāta atbilstoši būvniecību reglamentējošajiem normatīvajiem aktiem un attiecīgās pašvaldības saistošajiem noteikumiem</t>
    </r>
    <r>
      <rPr>
        <vertAlign val="superscript"/>
        <sz val="12"/>
        <rFont val="Times New Roman"/>
        <family val="1"/>
      </rPr>
      <t>2</t>
    </r>
  </si>
  <si>
    <r>
      <t>Sagatavota būvniecības izmaksu tāme, ja atbilstoši plānotajai būvniecības iecerei būvvalde atbalsta pretendentam izsniegusi paskaidrojuma rakstu/apliecinājuma karti</t>
    </r>
    <r>
      <rPr>
        <vertAlign val="superscript"/>
        <sz val="12"/>
        <rFont val="Times New Roman"/>
        <family val="1"/>
      </rPr>
      <t>2</t>
    </r>
  </si>
  <si>
    <r>
      <t>Būvmateriālu iegādei – būvprojekts un būvatļauja ar būvvaldes atzīmes par projektēšanas nosacījumu izpildi, ja būvvalde atbilstoši plānotajai būvniecības iecerei nav izsniegusi paskaidrojuma rakstu/apliecinājuma karti</t>
    </r>
    <r>
      <rPr>
        <vertAlign val="superscript"/>
        <sz val="12"/>
        <rFont val="Times New Roman"/>
        <family val="1"/>
      </rPr>
      <t>2</t>
    </r>
  </si>
  <si>
    <r>
      <t>Būvprojekts ar atzīmi būvatļaujā par projektēšanas nosacījumu izpildi</t>
    </r>
    <r>
      <rPr>
        <vertAlign val="superscript"/>
        <sz val="12"/>
        <rFont val="Times New Roman"/>
        <family val="1"/>
      </rPr>
      <t>2</t>
    </r>
  </si>
  <si>
    <r>
      <t>Papildināta būvatļauja ar būvvaldes atzīmi par būvdarbu uzsākšanas nosacījumu izpildi</t>
    </r>
    <r>
      <rPr>
        <vertAlign val="superscript"/>
        <sz val="12"/>
        <rFont val="Times New Roman"/>
        <family val="1"/>
      </rPr>
      <t>3</t>
    </r>
  </si>
  <si>
    <r>
      <t>Iepirkuma procedūru apliecinošie dokumenti, ja ir jāpiemēro Latvijas Republikas normatīvie akti par iepirkuma procedūrām, kas piemērojamas pasūtītāja finansētiem projektiem</t>
    </r>
    <r>
      <rPr>
        <b/>
        <vertAlign val="superscript"/>
        <sz val="12"/>
        <rFont val="Times New Roman"/>
        <family val="1"/>
      </rPr>
      <t>4</t>
    </r>
  </si>
  <si>
    <r>
      <t>Pretendenta apraksts par piedāvājumu salīdzinājumu konkrētajai iegādei, informācija par aptaujātajiem komersantiem, kas apliecina noteiktās cenas objektivitāti</t>
    </r>
    <r>
      <rPr>
        <vertAlign val="superscript"/>
        <sz val="12"/>
        <rFont val="Times New Roman"/>
        <family val="1"/>
      </rPr>
      <t>5</t>
    </r>
  </si>
  <si>
    <r>
      <t xml:space="preserve">(datums </t>
    </r>
    <r>
      <rPr>
        <vertAlign val="superscript"/>
        <sz val="12"/>
        <rFont val="Times New Roman"/>
        <family val="1"/>
      </rPr>
      <t>6)</t>
    </r>
  </si>
  <si>
    <r>
      <t>(paraksts</t>
    </r>
    <r>
      <rPr>
        <vertAlign val="superscript"/>
        <sz val="12"/>
        <rFont val="Times New Roman"/>
        <family val="1"/>
      </rPr>
      <t>6</t>
    </r>
    <r>
      <rPr>
        <sz val="12"/>
        <rFont val="Times New Roman"/>
        <family val="1"/>
      </rPr>
      <t>)</t>
    </r>
  </si>
  <si>
    <r>
      <t xml:space="preserve">Piezīme. </t>
    </r>
    <r>
      <rPr>
        <i/>
        <vertAlign val="superscript"/>
        <sz val="10"/>
        <rFont val="Arial"/>
        <family val="2"/>
      </rPr>
      <t>6</t>
    </r>
    <r>
      <rPr>
        <i/>
        <sz val="10"/>
        <rFont val="Arial"/>
        <family val="2"/>
      </rPr>
      <t>Dokumenta rekvizītus "datums" un "paraksts" neaizpilda, ja dokuments ir sagatavots atbilstoši normatīvajiem aktiem par elektronisko dokumentu noformēšanu.</t>
    </r>
  </si>
  <si>
    <t>Arhitektu, inženieru, konsultantu u.c. pakalpojumi ietilpst vispārējās izmaksās, un iepirkuma dokumentus par tiem iesniedz kopā ar projekta iesniegumu vai 6 mēnešu laikā pēc Lauku atbalsta dienesta lēmuma par projekta iesnieguma apstiprināšanu stāšanās spēkā.</t>
  </si>
  <si>
    <t>Projekta iesnieguma pilns komplekts
(neattiecas, ja iesniegumu iesniedz saskaņā ar normatīvajiem aktiem par elektronisko dokumentu noformēšanu)</t>
  </si>
  <si>
    <t>Projekta īstenošanas saskaņojums ar atzītu zvejas produktu ražotāju organizāciju, kuras biedri izkrauj zivis attiecīgajā zvejas ostā, vai ar biedrību, kura vismaz piecus gadus pirms projekta īstenošanas saskaņošanas ir reģistrēta atbilstoši Biedrību un nodibinājumu likumam un kurā vismaz piecu biedru komercdarbības joma ir zivju, vēžveidīgo un mīkstmiešu pārstrāde un konservēšana, un kuras biedri pēc projekta īstenošanas būs ieguldīto investīciju lietotāji, vai ostas valdes lēmums, kas pieņemts pēc konsultācijām ar zvejniekiem, kuri izmanto konkrētās ostas pakalpojumus, par projekta īstenošanu zvejnieku vajadzībām</t>
  </si>
  <si>
    <t>Uzstādot stacionārus pamatlīdzekļus, ja projektu īsteno uz valsts vai pašvaldības īpašumā esošas zemes ostas teritorijā, – dokuments, kas saskaņā ar likumu "Par ostām" apliecina zemes nodošanu atbalsta pretendenta valdījumā</t>
  </si>
  <si>
    <t>Jaunas būvniecības, būves pārbūves, ierīkošanas, novietošanas un atjaunošanas projektiem</t>
  </si>
  <si>
    <t xml:space="preserve"> Ilgtermiņa nomas līguma kopija, kas reģistrēta zemesgrāmatā vismaz uz septiņiem gadiem no projekta iesnieguma iesniegšanas dienas, par nekustamo īpašumu, kurā, īstenojot projektu, paredzēta stacionāru pamatlīdzekļu uzstādīšana vai jaunas būves būvniecība, būves ierīkošana, pārbūve, novietošana vai atjaunošana, ja īpašums tiek nomāts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</si>
</sst>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0.000000"/>
    <numFmt numFmtId="190" formatCode="0.000000000"/>
    <numFmt numFmtId="191" formatCode="#,##0.00;[Red]#,##0.00"/>
  </numFmts>
  <fonts count="66">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sz val="8"/>
      <name val="Tahoma"/>
      <family val="2"/>
    </font>
    <font>
      <b/>
      <sz val="10"/>
      <name val="Arial"/>
      <family val="2"/>
    </font>
    <font>
      <sz val="10"/>
      <color indexed="12"/>
      <name val="Arial"/>
      <family val="2"/>
    </font>
    <font>
      <b/>
      <sz val="10.5"/>
      <name val="Times New Roman"/>
      <family val="1"/>
    </font>
    <font>
      <sz val="12"/>
      <color indexed="8"/>
      <name val="Times New Roman"/>
      <family val="1"/>
    </font>
    <font>
      <b/>
      <sz val="10"/>
      <name val="Times New Roman"/>
      <family val="1"/>
    </font>
    <font>
      <sz val="10"/>
      <color indexed="8"/>
      <name val="Times New Roman"/>
      <family val="1"/>
    </font>
    <font>
      <i/>
      <sz val="10"/>
      <name val="Arial"/>
      <family val="2"/>
    </font>
    <font>
      <b/>
      <sz val="12"/>
      <color indexed="8"/>
      <name val="Times New Roman"/>
      <family val="1"/>
    </font>
    <font>
      <vertAlign val="superscript"/>
      <sz val="10"/>
      <name val="Times New Roman"/>
      <family val="1"/>
    </font>
    <font>
      <vertAlign val="superscript"/>
      <sz val="12"/>
      <name val="Times New Roman"/>
      <family val="1"/>
    </font>
    <font>
      <b/>
      <vertAlign val="superscript"/>
      <sz val="12"/>
      <name val="Times New Roman"/>
      <family val="1"/>
    </font>
    <font>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6"/>
      <color rgb="FF000000"/>
      <name val="Times New Roman"/>
      <family val="1"/>
    </font>
    <font>
      <sz val="16"/>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3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1" fontId="15" fillId="28" borderId="1" applyAlignment="0" applyProtection="0"/>
    <xf numFmtId="185" fontId="15" fillId="28" borderId="1" applyAlignment="0" applyProtection="0"/>
    <xf numFmtId="184" fontId="12" fillId="27" borderId="0" applyFont="0" applyFill="0" applyBorder="0" applyAlignment="0" applyProtection="0"/>
    <xf numFmtId="183" fontId="12" fillId="27" borderId="0" applyFont="0" applyFill="0" applyBorder="0" applyAlignment="0" applyProtection="0"/>
    <xf numFmtId="185" fontId="12" fillId="27" borderId="0" applyFont="0" applyFill="0" applyBorder="0" applyAlignment="0" applyProtection="0"/>
    <xf numFmtId="0" fontId="49" fillId="29" borderId="2" applyNumberFormat="0" applyAlignment="0" applyProtection="0"/>
    <xf numFmtId="0" fontId="50"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8" fillId="31" borderId="4"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52" fillId="32"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3" borderId="2" applyNumberFormat="0" applyAlignment="0" applyProtection="0"/>
    <xf numFmtId="0" fontId="57" fillId="0" borderId="8" applyNumberFormat="0" applyFill="0" applyAlignment="0" applyProtection="0"/>
    <xf numFmtId="0" fontId="58" fillId="34" borderId="0" applyNumberFormat="0" applyBorder="0" applyAlignment="0" applyProtection="0"/>
    <xf numFmtId="186" fontId="7" fillId="0" borderId="0" applyFont="0" applyFill="0" applyBorder="0" applyAlignment="0" applyProtection="0"/>
    <xf numFmtId="0" fontId="0" fillId="35" borderId="9" applyNumberFormat="0" applyFont="0" applyAlignment="0" applyProtection="0"/>
    <xf numFmtId="0" fontId="59" fillId="29" borderId="10"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horizontal="center"/>
    </xf>
    <xf numFmtId="0" fontId="4" fillId="31" borderId="1" xfId="0" applyFont="1" applyFill="1" applyBorder="1" applyAlignment="1">
      <alignment horizontal="center"/>
    </xf>
    <xf numFmtId="0" fontId="4" fillId="0" borderId="0" xfId="0" applyFont="1" applyBorder="1" applyAlignment="1">
      <alignment/>
    </xf>
    <xf numFmtId="0" fontId="4" fillId="0" borderId="1" xfId="0" applyFont="1" applyBorder="1" applyAlignment="1">
      <alignment horizontal="center"/>
    </xf>
    <xf numFmtId="0" fontId="4" fillId="0" borderId="0" xfId="0" applyFont="1" applyFill="1" applyBorder="1" applyAlignment="1">
      <alignment/>
    </xf>
    <xf numFmtId="0" fontId="4" fillId="0" borderId="0" xfId="0" applyFont="1" applyAlignment="1">
      <alignment/>
    </xf>
    <xf numFmtId="0" fontId="4" fillId="0" borderId="1" xfId="0" applyFont="1" applyFill="1" applyBorder="1" applyAlignment="1">
      <alignment horizontal="center"/>
    </xf>
    <xf numFmtId="0" fontId="4" fillId="31" borderId="1" xfId="0" applyFont="1" applyFill="1" applyBorder="1" applyAlignment="1">
      <alignment horizontal="center" vertical="center"/>
    </xf>
    <xf numFmtId="0" fontId="4" fillId="36" borderId="1" xfId="0" applyFont="1" applyFill="1" applyBorder="1" applyAlignment="1">
      <alignment horizontal="center"/>
    </xf>
    <xf numFmtId="0" fontId="4" fillId="36" borderId="12"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36" borderId="0" xfId="0" applyFont="1" applyFill="1" applyAlignment="1">
      <alignment/>
    </xf>
    <xf numFmtId="0" fontId="4" fillId="0" borderId="0" xfId="0" applyFont="1" applyFill="1" applyAlignment="1">
      <alignment/>
    </xf>
    <xf numFmtId="0" fontId="4" fillId="0" borderId="1" xfId="0" applyFont="1" applyBorder="1" applyAlignment="1">
      <alignment horizontal="center" vertical="center" wrapText="1"/>
    </xf>
    <xf numFmtId="0" fontId="10" fillId="0" borderId="0" xfId="0" applyFont="1" applyAlignment="1">
      <alignment/>
    </xf>
    <xf numFmtId="0" fontId="4" fillId="31" borderId="1" xfId="0" applyFont="1" applyFill="1" applyBorder="1" applyAlignment="1">
      <alignment horizontal="center" vertical="top"/>
    </xf>
    <xf numFmtId="0" fontId="4" fillId="31" borderId="13" xfId="0" applyFont="1" applyFill="1" applyBorder="1" applyAlignment="1">
      <alignment horizontal="center" vertical="top"/>
    </xf>
    <xf numFmtId="0" fontId="4" fillId="0" borderId="1" xfId="0" applyFont="1" applyFill="1" applyBorder="1" applyAlignment="1">
      <alignment horizontal="center" vertical="top"/>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0" borderId="14"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3" fillId="0" borderId="0" xfId="0" applyFont="1" applyAlignment="1">
      <alignment/>
    </xf>
    <xf numFmtId="0" fontId="8" fillId="0" borderId="0" xfId="0" applyFont="1" applyAlignment="1">
      <alignment/>
    </xf>
    <xf numFmtId="0" fontId="4" fillId="0" borderId="12" xfId="0" applyFont="1" applyFill="1" applyBorder="1" applyAlignment="1">
      <alignment horizontal="center" wrapText="1" shrinkToFit="1"/>
    </xf>
    <xf numFmtId="0" fontId="4" fillId="0" borderId="1" xfId="0" applyFont="1" applyFill="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31" borderId="1" xfId="0" applyFont="1" applyFill="1" applyBorder="1" applyAlignment="1">
      <alignment/>
    </xf>
    <xf numFmtId="0" fontId="4" fillId="0" borderId="0" xfId="0" applyFont="1" applyFill="1" applyAlignment="1">
      <alignment/>
    </xf>
    <xf numFmtId="0" fontId="4" fillId="31" borderId="12" xfId="0" applyFont="1" applyFill="1" applyBorder="1" applyAlignment="1">
      <alignment horizontal="center" vertical="center" textRotation="90"/>
    </xf>
    <xf numFmtId="0" fontId="4" fillId="0" borderId="14" xfId="0" applyFont="1" applyFill="1" applyBorder="1" applyAlignment="1">
      <alignment horizontal="center"/>
    </xf>
    <xf numFmtId="0" fontId="4" fillId="0" borderId="12" xfId="0" applyFont="1" applyFill="1" applyBorder="1" applyAlignment="1">
      <alignment horizontal="center"/>
    </xf>
    <xf numFmtId="0" fontId="4" fillId="31" borderId="1" xfId="0" applyFont="1" applyFill="1" applyBorder="1" applyAlignment="1">
      <alignment horizontal="center" vertical="center" textRotation="90" wrapText="1"/>
    </xf>
    <xf numFmtId="0" fontId="4" fillId="0" borderId="0" xfId="0" applyFont="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xf>
    <xf numFmtId="0" fontId="1" fillId="0" borderId="0" xfId="0" applyFont="1" applyAlignment="1">
      <alignment/>
    </xf>
    <xf numFmtId="3" fontId="4" fillId="0" borderId="1" xfId="0" applyNumberFormat="1" applyFont="1" applyFill="1" applyBorder="1" applyAlignment="1">
      <alignment horizontal="center" vertical="center" wrapText="1"/>
    </xf>
    <xf numFmtId="182" fontId="0" fillId="0" borderId="1" xfId="0" applyNumberFormat="1" applyFont="1" applyFill="1" applyBorder="1" applyAlignment="1">
      <alignment horizontal="center" vertical="center"/>
    </xf>
    <xf numFmtId="182" fontId="0" fillId="31" borderId="1" xfId="0" applyNumberFormat="1" applyFont="1" applyFill="1" applyBorder="1" applyAlignment="1">
      <alignment horizontal="center" vertical="center"/>
    </xf>
    <xf numFmtId="2" fontId="4" fillId="0" borderId="0" xfId="0" applyNumberFormat="1" applyFont="1" applyBorder="1" applyAlignment="1">
      <alignment/>
    </xf>
    <xf numFmtId="189" fontId="4" fillId="0" borderId="0" xfId="0" applyNumberFormat="1" applyFont="1" applyBorder="1" applyAlignment="1">
      <alignment/>
    </xf>
    <xf numFmtId="0" fontId="17" fillId="31" borderId="1" xfId="0" applyFont="1" applyFill="1" applyBorder="1" applyAlignment="1">
      <alignment horizontal="center" vertical="center" wrapText="1"/>
    </xf>
    <xf numFmtId="0" fontId="17" fillId="31" borderId="1" xfId="0" applyFont="1" applyFill="1" applyBorder="1" applyAlignment="1">
      <alignment horizontal="center" vertical="center"/>
    </xf>
    <xf numFmtId="0" fontId="17" fillId="0" borderId="1" xfId="0" applyFont="1" applyBorder="1" applyAlignment="1">
      <alignment horizontal="center"/>
    </xf>
    <xf numFmtId="1" fontId="0" fillId="36"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applyFill="1" applyBorder="1" applyAlignment="1">
      <alignment horizontal="right" vertical="top" wrapText="1"/>
    </xf>
    <xf numFmtId="0" fontId="3" fillId="0" borderId="0" xfId="0" applyNumberFormat="1" applyFont="1" applyFill="1" applyBorder="1" applyAlignment="1">
      <alignment wrapText="1"/>
    </xf>
    <xf numFmtId="0" fontId="4" fillId="36" borderId="0" xfId="0" applyFont="1" applyFill="1" applyBorder="1" applyAlignment="1">
      <alignment/>
    </xf>
    <xf numFmtId="0" fontId="3" fillId="0" borderId="0" xfId="0" applyFont="1" applyBorder="1" applyAlignment="1">
      <alignment/>
    </xf>
    <xf numFmtId="0" fontId="2" fillId="31" borderId="1" xfId="0" applyFont="1" applyFill="1" applyBorder="1" applyAlignment="1">
      <alignment horizontal="center" vertical="justify"/>
    </xf>
    <xf numFmtId="0" fontId="4" fillId="0" borderId="13" xfId="0" applyFont="1" applyFill="1" applyBorder="1" applyAlignment="1">
      <alignment horizontal="center" wrapText="1" shrinkToFit="1"/>
    </xf>
    <xf numFmtId="0" fontId="1" fillId="0" borderId="0" xfId="0" applyFont="1" applyBorder="1" applyAlignment="1">
      <alignment horizontal="center"/>
    </xf>
    <xf numFmtId="0" fontId="1" fillId="0" borderId="0" xfId="0" applyFont="1" applyAlignment="1">
      <alignment horizontal="center"/>
    </xf>
    <xf numFmtId="0" fontId="63" fillId="0" borderId="0" xfId="0" applyFont="1" applyFill="1" applyBorder="1" applyAlignment="1">
      <alignment/>
    </xf>
    <xf numFmtId="0" fontId="63" fillId="37" borderId="0" xfId="0" applyFont="1" applyFill="1" applyBorder="1" applyAlignment="1">
      <alignment/>
    </xf>
    <xf numFmtId="0" fontId="64" fillId="37" borderId="0" xfId="0" applyFont="1" applyFill="1" applyBorder="1" applyAlignment="1">
      <alignment horizontal="center" vertical="center" wrapText="1"/>
    </xf>
    <xf numFmtId="0" fontId="4" fillId="31" borderId="1" xfId="0" applyFont="1" applyFill="1" applyBorder="1" applyAlignment="1">
      <alignment vertical="center" wrapText="1"/>
    </xf>
    <xf numFmtId="0" fontId="4" fillId="0" borderId="1" xfId="0" applyFont="1" applyFill="1" applyBorder="1" applyAlignment="1">
      <alignment horizontal="center" vertical="top" wrapText="1"/>
    </xf>
    <xf numFmtId="1" fontId="4" fillId="0" borderId="1" xfId="0" applyNumberFormat="1" applyFont="1" applyFill="1" applyBorder="1" applyAlignment="1">
      <alignment horizontal="center" vertical="center" wrapText="1"/>
    </xf>
    <xf numFmtId="0" fontId="4" fillId="0" borderId="1" xfId="0" applyFont="1" applyBorder="1" applyAlignment="1">
      <alignment/>
    </xf>
    <xf numFmtId="0" fontId="4" fillId="38" borderId="4" xfId="0" applyFont="1" applyFill="1" applyBorder="1" applyAlignment="1">
      <alignment/>
    </xf>
    <xf numFmtId="0" fontId="4" fillId="38" borderId="15" xfId="0" applyFont="1" applyFill="1" applyBorder="1" applyAlignment="1">
      <alignment/>
    </xf>
    <xf numFmtId="0" fontId="4" fillId="38" borderId="0" xfId="0" applyFont="1" applyFill="1" applyAlignment="1">
      <alignment/>
    </xf>
    <xf numFmtId="0" fontId="4" fillId="38" borderId="15" xfId="0" applyFont="1" applyFill="1" applyBorder="1" applyAlignment="1">
      <alignment horizontal="center" vertical="top"/>
    </xf>
    <xf numFmtId="0" fontId="4" fillId="38" borderId="1" xfId="0" applyFont="1" applyFill="1" applyBorder="1" applyAlignment="1">
      <alignment horizontal="center" vertical="top"/>
    </xf>
    <xf numFmtId="0" fontId="4" fillId="0" borderId="15" xfId="0" applyFont="1" applyBorder="1" applyAlignment="1">
      <alignment/>
    </xf>
    <xf numFmtId="0" fontId="4" fillId="38" borderId="0" xfId="0" applyFont="1" applyFill="1" applyBorder="1" applyAlignment="1">
      <alignment/>
    </xf>
    <xf numFmtId="0" fontId="2" fillId="38" borderId="1" xfId="0" applyFont="1" applyFill="1" applyBorder="1" applyAlignment="1">
      <alignment horizontal="center"/>
    </xf>
    <xf numFmtId="0" fontId="2" fillId="38" borderId="12" xfId="0" applyFont="1" applyFill="1" applyBorder="1" applyAlignment="1">
      <alignment vertical="top" wrapText="1"/>
    </xf>
    <xf numFmtId="0" fontId="4" fillId="39" borderId="1" xfId="0" applyFont="1" applyFill="1" applyBorder="1" applyAlignment="1">
      <alignment horizontal="center"/>
    </xf>
    <xf numFmtId="4" fontId="4" fillId="0" borderId="1" xfId="0" applyNumberFormat="1" applyFont="1" applyFill="1" applyBorder="1" applyAlignment="1">
      <alignment horizontal="center" vertical="center" wrapText="1"/>
    </xf>
    <xf numFmtId="4" fontId="4" fillId="39" borderId="1" xfId="0" applyNumberFormat="1" applyFont="1" applyFill="1" applyBorder="1" applyAlignment="1">
      <alignment horizontal="center" vertical="center" wrapText="1"/>
    </xf>
    <xf numFmtId="182" fontId="0" fillId="38"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0" fontId="4" fillId="0" borderId="0" xfId="0" applyFont="1" applyBorder="1" applyAlignment="1">
      <alignment/>
    </xf>
    <xf numFmtId="0" fontId="4" fillId="36" borderId="0" xfId="0" applyFont="1" applyFill="1" applyBorder="1" applyAlignment="1">
      <alignment horizontal="center"/>
    </xf>
    <xf numFmtId="0" fontId="1" fillId="0" borderId="0" xfId="0" applyFont="1" applyBorder="1" applyAlignment="1">
      <alignment/>
    </xf>
    <xf numFmtId="0" fontId="3" fillId="38" borderId="16" xfId="0" applyFont="1" applyFill="1" applyBorder="1" applyAlignment="1">
      <alignment/>
    </xf>
    <xf numFmtId="0" fontId="3" fillId="36" borderId="16" xfId="0" applyFont="1" applyFill="1" applyBorder="1" applyAlignment="1">
      <alignment horizontal="center"/>
    </xf>
    <xf numFmtId="0" fontId="4" fillId="40" borderId="1" xfId="0" applyFont="1" applyFill="1" applyBorder="1" applyAlignment="1">
      <alignment horizontal="left"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40" borderId="17" xfId="0" applyFont="1" applyFill="1" applyBorder="1" applyAlignment="1">
      <alignment horizontal="left" vertical="center" wrapText="1"/>
    </xf>
    <xf numFmtId="0" fontId="4" fillId="40" borderId="18" xfId="0" applyFont="1" applyFill="1" applyBorder="1" applyAlignment="1">
      <alignment horizontal="left" vertical="center" wrapText="1"/>
    </xf>
    <xf numFmtId="0" fontId="4" fillId="40" borderId="19" xfId="0" applyFont="1" applyFill="1" applyBorder="1" applyAlignment="1">
      <alignment horizontal="left" vertical="center" wrapText="1"/>
    </xf>
    <xf numFmtId="0" fontId="4" fillId="40" borderId="20" xfId="0" applyFont="1" applyFill="1" applyBorder="1" applyAlignment="1">
      <alignment horizontal="left" vertical="center" wrapText="1"/>
    </xf>
    <xf numFmtId="0" fontId="4" fillId="40" borderId="16" xfId="0" applyFont="1" applyFill="1" applyBorder="1" applyAlignment="1">
      <alignment horizontal="left" vertical="center" wrapText="1"/>
    </xf>
    <xf numFmtId="0" fontId="4" fillId="40" borderId="21" xfId="0" applyFont="1" applyFill="1" applyBorder="1" applyAlignment="1">
      <alignment horizontal="left" vertical="center" wrapText="1"/>
    </xf>
    <xf numFmtId="0" fontId="63" fillId="0" borderId="0" xfId="0" applyFont="1" applyFill="1" applyBorder="1" applyAlignment="1">
      <alignment horizontal="center"/>
    </xf>
    <xf numFmtId="0" fontId="64" fillId="37" borderId="0" xfId="0" applyFont="1" applyFill="1" applyBorder="1" applyAlignment="1">
      <alignment horizontal="center" vertical="center" wrapText="1"/>
    </xf>
    <xf numFmtId="0" fontId="65" fillId="37" borderId="0" xfId="0" applyFont="1" applyFill="1" applyBorder="1" applyAlignment="1">
      <alignment horizontal="center" vertical="center" wrapText="1"/>
    </xf>
    <xf numFmtId="0" fontId="64" fillId="37" borderId="0" xfId="0" applyFont="1" applyFill="1" applyBorder="1" applyAlignment="1">
      <alignment horizontal="center"/>
    </xf>
    <xf numFmtId="0" fontId="11" fillId="0" borderId="0" xfId="0" applyFont="1" applyAlignment="1">
      <alignment horizontal="center" wrapText="1"/>
    </xf>
    <xf numFmtId="0" fontId="9" fillId="0" borderId="4" xfId="0" applyFont="1" applyFill="1" applyBorder="1" applyAlignment="1">
      <alignment horizontal="center"/>
    </xf>
    <xf numFmtId="0" fontId="4" fillId="39" borderId="13" xfId="0" applyFont="1" applyFill="1" applyBorder="1" applyAlignment="1">
      <alignment horizontal="left" vertical="center"/>
    </xf>
    <xf numFmtId="0" fontId="4" fillId="39" borderId="4" xfId="0" applyFont="1" applyFill="1" applyBorder="1" applyAlignment="1">
      <alignment horizontal="left" vertical="center"/>
    </xf>
    <xf numFmtId="0" fontId="4" fillId="39" borderId="15" xfId="0" applyFont="1" applyFill="1" applyBorder="1" applyAlignment="1">
      <alignment horizontal="left" vertical="center"/>
    </xf>
    <xf numFmtId="0" fontId="8" fillId="39" borderId="13" xfId="0" applyFont="1" applyFill="1" applyBorder="1" applyAlignment="1">
      <alignment horizontal="left"/>
    </xf>
    <xf numFmtId="0" fontId="8" fillId="39" borderId="4" xfId="0" applyFont="1" applyFill="1" applyBorder="1" applyAlignment="1">
      <alignment horizontal="left"/>
    </xf>
    <xf numFmtId="0" fontId="8" fillId="39" borderId="15" xfId="0" applyFont="1" applyFill="1" applyBorder="1" applyAlignment="1">
      <alignment horizontal="left"/>
    </xf>
    <xf numFmtId="0" fontId="4" fillId="39" borderId="13" xfId="0" applyFont="1" applyFill="1" applyBorder="1" applyAlignment="1">
      <alignment horizontal="center" vertical="center"/>
    </xf>
    <xf numFmtId="0" fontId="4" fillId="39" borderId="15" xfId="0" applyFont="1" applyFill="1" applyBorder="1" applyAlignment="1">
      <alignment horizontal="center"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8" fillId="39" borderId="13" xfId="0" applyFont="1" applyFill="1" applyBorder="1" applyAlignment="1">
      <alignment horizontal="left" vertical="center"/>
    </xf>
    <xf numFmtId="0" fontId="8" fillId="39" borderId="4" xfId="0" applyFont="1" applyFill="1" applyBorder="1" applyAlignment="1">
      <alignment horizontal="left" vertical="center"/>
    </xf>
    <xf numFmtId="0" fontId="8" fillId="39" borderId="15" xfId="0" applyFont="1" applyFill="1" applyBorder="1" applyAlignment="1">
      <alignment horizontal="left" vertical="center"/>
    </xf>
    <xf numFmtId="0" fontId="4" fillId="39" borderId="13"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15" xfId="0" applyFont="1" applyFill="1" applyBorder="1" applyAlignment="1">
      <alignment horizontal="left" vertical="center" wrapText="1"/>
    </xf>
    <xf numFmtId="0" fontId="4" fillId="0" borderId="13" xfId="0" applyFont="1" applyFill="1" applyBorder="1" applyAlignment="1">
      <alignment horizontal="center" wrapText="1" shrinkToFit="1"/>
    </xf>
    <xf numFmtId="0" fontId="4" fillId="0" borderId="4" xfId="0" applyFont="1" applyFill="1" applyBorder="1" applyAlignment="1">
      <alignment horizontal="center" wrapText="1" shrinkToFit="1"/>
    </xf>
    <xf numFmtId="0" fontId="4" fillId="0" borderId="15" xfId="0" applyFont="1" applyFill="1" applyBorder="1" applyAlignment="1">
      <alignment horizontal="center" wrapText="1" shrinkToFit="1"/>
    </xf>
    <xf numFmtId="0" fontId="4" fillId="39" borderId="13" xfId="0" applyFont="1" applyFill="1" applyBorder="1" applyAlignment="1">
      <alignment vertical="center" wrapText="1"/>
    </xf>
    <xf numFmtId="0" fontId="4" fillId="39" borderId="4" xfId="0" applyFont="1" applyFill="1" applyBorder="1" applyAlignment="1">
      <alignment vertical="center" wrapText="1"/>
    </xf>
    <xf numFmtId="0" fontId="4" fillId="39" borderId="15" xfId="0" applyFont="1" applyFill="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left" wrapText="1"/>
    </xf>
    <xf numFmtId="0" fontId="0" fillId="0" borderId="4" xfId="0" applyFont="1" applyBorder="1" applyAlignment="1">
      <alignment horizontal="left" wrapText="1"/>
    </xf>
    <xf numFmtId="0" fontId="0" fillId="0" borderId="15" xfId="0" applyFont="1" applyBorder="1" applyAlignment="1">
      <alignment horizontal="left" wrapText="1"/>
    </xf>
    <xf numFmtId="0" fontId="8" fillId="39" borderId="13" xfId="0" applyFont="1" applyFill="1" applyBorder="1" applyAlignment="1">
      <alignment vertical="center" wrapText="1"/>
    </xf>
    <xf numFmtId="0" fontId="8" fillId="39" borderId="4" xfId="0" applyFont="1" applyFill="1" applyBorder="1" applyAlignment="1">
      <alignment vertical="center" wrapText="1"/>
    </xf>
    <xf numFmtId="0" fontId="8" fillId="39" borderId="15" xfId="0" applyFont="1" applyFill="1" applyBorder="1" applyAlignment="1">
      <alignmen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1" xfId="0" applyFont="1" applyFill="1" applyBorder="1" applyAlignment="1">
      <alignment horizontal="left" vertical="center"/>
    </xf>
    <xf numFmtId="0" fontId="3" fillId="0" borderId="16"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1" borderId="17" xfId="0" applyFont="1" applyFill="1" applyBorder="1" applyAlignment="1">
      <alignment horizontal="left" vertical="center" wrapText="1"/>
    </xf>
    <xf numFmtId="0" fontId="4" fillId="31" borderId="18" xfId="0" applyFont="1" applyFill="1" applyBorder="1" applyAlignment="1">
      <alignment horizontal="left" vertical="center" wrapText="1"/>
    </xf>
    <xf numFmtId="0" fontId="4" fillId="31" borderId="19" xfId="0" applyFont="1" applyFill="1" applyBorder="1" applyAlignment="1">
      <alignment horizontal="left" vertical="center" wrapText="1"/>
    </xf>
    <xf numFmtId="0" fontId="4" fillId="31" borderId="20" xfId="0" applyFont="1" applyFill="1" applyBorder="1" applyAlignment="1">
      <alignment horizontal="left" vertical="center" wrapText="1"/>
    </xf>
    <xf numFmtId="0" fontId="4" fillId="31" borderId="16" xfId="0" applyFont="1" applyFill="1" applyBorder="1" applyAlignment="1">
      <alignment horizontal="left" vertical="center" wrapText="1"/>
    </xf>
    <xf numFmtId="0" fontId="4" fillId="31" borderId="2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13"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4" fillId="0" borderId="13"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horizontal="left" vertical="top"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4" fillId="31" borderId="22" xfId="0" applyFont="1" applyFill="1" applyBorder="1" applyAlignment="1">
      <alignment horizontal="center" vertical="center" textRotation="90" wrapText="1"/>
    </xf>
    <xf numFmtId="0" fontId="4" fillId="31" borderId="23" xfId="0" applyFont="1" applyFill="1" applyBorder="1" applyAlignment="1">
      <alignment horizontal="center" vertical="center" textRotation="90" wrapText="1"/>
    </xf>
    <xf numFmtId="0" fontId="4" fillId="31" borderId="12" xfId="0" applyFont="1" applyFill="1" applyBorder="1" applyAlignment="1">
      <alignment horizontal="center" vertical="center" textRotation="90" wrapText="1"/>
    </xf>
    <xf numFmtId="0" fontId="4" fillId="31" borderId="24" xfId="0" applyFont="1" applyFill="1" applyBorder="1" applyAlignment="1">
      <alignment horizontal="center" vertical="center" textRotation="90" wrapText="1"/>
    </xf>
    <xf numFmtId="0" fontId="4" fillId="31" borderId="25" xfId="0" applyFont="1" applyFill="1" applyBorder="1" applyAlignment="1">
      <alignment horizontal="center" vertical="center" textRotation="90" wrapText="1"/>
    </xf>
    <xf numFmtId="0" fontId="8" fillId="31" borderId="13" xfId="0" applyFont="1" applyFill="1" applyBorder="1" applyAlignment="1">
      <alignment horizontal="center" wrapText="1"/>
    </xf>
    <xf numFmtId="0" fontId="8" fillId="31" borderId="4" xfId="0" applyFont="1" applyFill="1" applyBorder="1" applyAlignment="1">
      <alignment horizontal="center" wrapText="1"/>
    </xf>
    <xf numFmtId="0" fontId="8" fillId="31" borderId="15" xfId="0" applyFont="1" applyFill="1" applyBorder="1" applyAlignment="1">
      <alignment horizontal="center" wrapText="1"/>
    </xf>
    <xf numFmtId="0" fontId="4" fillId="31" borderId="24"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4" fillId="31" borderId="25"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31" borderId="24" xfId="0" applyFont="1" applyFill="1" applyBorder="1" applyAlignment="1">
      <alignment horizontal="center" wrapText="1"/>
    </xf>
    <xf numFmtId="0" fontId="4" fillId="31" borderId="12" xfId="0" applyFont="1" applyFill="1" applyBorder="1" applyAlignment="1">
      <alignment horizontal="center" wrapText="1"/>
    </xf>
    <xf numFmtId="0" fontId="4" fillId="31" borderId="17" xfId="0" applyFont="1" applyFill="1" applyBorder="1" applyAlignment="1">
      <alignment horizontal="center" vertical="center" wrapText="1"/>
    </xf>
    <xf numFmtId="0" fontId="4" fillId="31" borderId="18" xfId="0" applyFont="1" applyFill="1" applyBorder="1" applyAlignment="1">
      <alignment horizontal="center" vertical="center" wrapText="1"/>
    </xf>
    <xf numFmtId="0" fontId="4" fillId="31" borderId="19"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4" fillId="31" borderId="16" xfId="0" applyFont="1" applyFill="1" applyBorder="1" applyAlignment="1">
      <alignment horizontal="center" vertical="center" wrapText="1"/>
    </xf>
    <xf numFmtId="0" fontId="4" fillId="31" borderId="21" xfId="0" applyFont="1" applyFill="1" applyBorder="1" applyAlignment="1">
      <alignment horizontal="center" vertical="center" wrapText="1"/>
    </xf>
    <xf numFmtId="0" fontId="10" fillId="0" borderId="0" xfId="0" applyFont="1" applyAlignment="1">
      <alignment horizontal="left" wrapText="1"/>
    </xf>
    <xf numFmtId="0" fontId="0" fillId="0" borderId="0" xfId="0" applyFont="1" applyAlignment="1">
      <alignment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9" fillId="39" borderId="13" xfId="0" applyFont="1" applyFill="1" applyBorder="1" applyAlignment="1">
      <alignment horizontal="center" vertical="center"/>
    </xf>
    <xf numFmtId="0" fontId="9" fillId="39" borderId="15" xfId="0" applyFont="1" applyFill="1" applyBorder="1" applyAlignment="1">
      <alignment horizontal="center" vertical="center"/>
    </xf>
    <xf numFmtId="188" fontId="4" fillId="0" borderId="13" xfId="0" applyNumberFormat="1" applyFont="1" applyFill="1" applyBorder="1" applyAlignment="1">
      <alignment horizontal="center" vertical="center" wrapText="1"/>
    </xf>
    <xf numFmtId="188" fontId="4" fillId="0" borderId="4"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0" fontId="3" fillId="0" borderId="16" xfId="0" applyFont="1" applyFill="1" applyBorder="1" applyAlignment="1">
      <alignment horizontal="left"/>
    </xf>
    <xf numFmtId="180" fontId="4" fillId="0" borderId="13" xfId="0" applyNumberFormat="1" applyFont="1" applyFill="1" applyBorder="1" applyAlignment="1">
      <alignment horizontal="left" vertical="top" wrapText="1"/>
    </xf>
    <xf numFmtId="180" fontId="4" fillId="0" borderId="4" xfId="0" applyNumberFormat="1" applyFont="1" applyFill="1" applyBorder="1" applyAlignment="1">
      <alignment horizontal="left" vertical="top" wrapText="1"/>
    </xf>
    <xf numFmtId="180" fontId="4" fillId="0" borderId="15" xfId="0" applyNumberFormat="1" applyFont="1" applyFill="1" applyBorder="1" applyAlignment="1">
      <alignment horizontal="left" vertical="top" wrapText="1"/>
    </xf>
    <xf numFmtId="0" fontId="4" fillId="31" borderId="13" xfId="0" applyFont="1" applyFill="1" applyBorder="1" applyAlignment="1">
      <alignment horizontal="center" vertical="center" wrapText="1" shrinkToFit="1"/>
    </xf>
    <xf numFmtId="0" fontId="4" fillId="31" borderId="15" xfId="0" applyFont="1" applyFill="1" applyBorder="1" applyAlignment="1">
      <alignment horizontal="center" vertical="center" wrapText="1" shrinkToFit="1"/>
    </xf>
    <xf numFmtId="0" fontId="4" fillId="0" borderId="26" xfId="0" applyFont="1" applyFill="1" applyBorder="1" applyAlignment="1">
      <alignment horizontal="center" wrapText="1" shrinkToFit="1"/>
    </xf>
    <xf numFmtId="0" fontId="4" fillId="0" borderId="27" xfId="0" applyFont="1" applyFill="1" applyBorder="1" applyAlignment="1">
      <alignment horizontal="center" wrapText="1" shrinkToFit="1"/>
    </xf>
    <xf numFmtId="0" fontId="4" fillId="0" borderId="26"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3" fontId="4" fillId="0" borderId="13"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9" fillId="0" borderId="1" xfId="0" applyFont="1" applyFill="1" applyBorder="1" applyAlignment="1">
      <alignment horizontal="left" vertical="top"/>
    </xf>
    <xf numFmtId="0" fontId="4" fillId="0" borderId="28" xfId="0" applyFont="1" applyFill="1" applyBorder="1" applyAlignment="1">
      <alignment horizontal="center" wrapText="1" shrinkToFit="1"/>
    </xf>
    <xf numFmtId="0" fontId="4" fillId="0" borderId="29" xfId="0" applyFont="1" applyFill="1" applyBorder="1" applyAlignment="1">
      <alignment horizontal="center" wrapText="1" shrinkToFit="1"/>
    </xf>
    <xf numFmtId="0" fontId="4" fillId="0" borderId="30" xfId="0" applyFont="1" applyFill="1" applyBorder="1" applyAlignment="1">
      <alignment horizontal="center" wrapText="1" shrinkToFit="1"/>
    </xf>
    <xf numFmtId="0" fontId="4" fillId="0" borderId="31" xfId="0" applyFont="1" applyFill="1" applyBorder="1" applyAlignment="1">
      <alignment horizontal="center" wrapText="1" shrinkToFit="1"/>
    </xf>
    <xf numFmtId="0" fontId="4" fillId="0" borderId="29"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182" fontId="0" fillId="0" borderId="13" xfId="0" applyNumberFormat="1" applyFill="1" applyBorder="1" applyAlignment="1">
      <alignment horizontal="center" vertical="center"/>
    </xf>
    <xf numFmtId="182" fontId="0" fillId="0" borderId="15" xfId="0" applyNumberFormat="1" applyFont="1" applyFill="1" applyBorder="1" applyAlignment="1">
      <alignment horizontal="center" vertical="center"/>
    </xf>
    <xf numFmtId="188" fontId="8" fillId="31" borderId="1" xfId="0" applyNumberFormat="1" applyFont="1" applyFill="1" applyBorder="1" applyAlignment="1">
      <alignment horizontal="center" vertical="center" wrapText="1"/>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5" xfId="0"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31" borderId="13"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4" xfId="0" applyFont="1" applyFill="1" applyBorder="1" applyAlignment="1">
      <alignment horizontal="left" vertical="center" wrapText="1"/>
    </xf>
    <xf numFmtId="188" fontId="4" fillId="0" borderId="1" xfId="0" applyNumberFormat="1" applyFont="1" applyFill="1" applyBorder="1" applyAlignment="1">
      <alignment horizontal="center" vertical="center" wrapText="1"/>
    </xf>
    <xf numFmtId="0" fontId="3" fillId="36" borderId="16" xfId="0" applyFont="1" applyFill="1" applyBorder="1" applyAlignment="1">
      <alignment horizontal="left"/>
    </xf>
    <xf numFmtId="0" fontId="3" fillId="0" borderId="0" xfId="0" applyFont="1" applyFill="1" applyBorder="1" applyAlignment="1">
      <alignment horizontal="left"/>
    </xf>
    <xf numFmtId="0" fontId="4" fillId="31" borderId="13" xfId="0" applyFont="1" applyFill="1" applyBorder="1" applyAlignment="1">
      <alignment horizontal="center" vertical="center"/>
    </xf>
    <xf numFmtId="0" fontId="4" fillId="31" borderId="15" xfId="0" applyFont="1" applyFill="1" applyBorder="1" applyAlignment="1">
      <alignment horizontal="center" vertical="center"/>
    </xf>
    <xf numFmtId="188" fontId="4" fillId="31" borderId="13" xfId="0" applyNumberFormat="1" applyFont="1" applyFill="1" applyBorder="1" applyAlignment="1">
      <alignment horizontal="center" vertical="center"/>
    </xf>
    <xf numFmtId="188" fontId="4" fillId="31" borderId="4" xfId="0" applyNumberFormat="1" applyFont="1" applyFill="1" applyBorder="1" applyAlignment="1">
      <alignment horizontal="center" vertical="center"/>
    </xf>
    <xf numFmtId="182" fontId="4" fillId="31" borderId="34" xfId="0" applyNumberFormat="1" applyFont="1" applyFill="1" applyBorder="1" applyAlignment="1">
      <alignment horizontal="center" vertical="center" wrapText="1"/>
    </xf>
    <xf numFmtId="182" fontId="4" fillId="31" borderId="35" xfId="0" applyNumberFormat="1" applyFont="1" applyFill="1" applyBorder="1" applyAlignment="1">
      <alignment horizontal="center" vertical="center" wrapText="1"/>
    </xf>
    <xf numFmtId="182" fontId="4" fillId="31" borderId="36"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3" xfId="0" applyFont="1" applyFill="1" applyBorder="1" applyAlignment="1">
      <alignment horizontal="left"/>
    </xf>
    <xf numFmtId="0" fontId="4" fillId="0" borderId="4" xfId="0" applyFont="1" applyFill="1" applyBorder="1" applyAlignment="1">
      <alignment horizontal="left"/>
    </xf>
    <xf numFmtId="182" fontId="4" fillId="0" borderId="1" xfId="0" applyNumberFormat="1" applyFont="1" applyFill="1" applyBorder="1" applyAlignment="1">
      <alignment horizontal="center"/>
    </xf>
    <xf numFmtId="0" fontId="8" fillId="31" borderId="1" xfId="0" applyFont="1" applyFill="1" applyBorder="1" applyAlignment="1">
      <alignment horizontal="right"/>
    </xf>
    <xf numFmtId="182" fontId="8" fillId="31" borderId="4" xfId="0" applyNumberFormat="1" applyFont="1" applyFill="1" applyBorder="1" applyAlignment="1">
      <alignment horizontal="center"/>
    </xf>
    <xf numFmtId="182" fontId="8" fillId="31" borderId="15" xfId="0" applyNumberFormat="1" applyFont="1" applyFill="1" applyBorder="1" applyAlignment="1">
      <alignment horizontal="center"/>
    </xf>
    <xf numFmtId="0" fontId="3" fillId="0" borderId="16" xfId="0" applyFont="1" applyFill="1" applyBorder="1" applyAlignment="1">
      <alignment horizontal="left"/>
    </xf>
    <xf numFmtId="0" fontId="4" fillId="31" borderId="13" xfId="0" applyFont="1" applyFill="1" applyBorder="1" applyAlignment="1">
      <alignment horizontal="center" wrapText="1"/>
    </xf>
    <xf numFmtId="0" fontId="4" fillId="31" borderId="4" xfId="0" applyFont="1" applyFill="1" applyBorder="1" applyAlignment="1">
      <alignment horizontal="center" wrapText="1"/>
    </xf>
    <xf numFmtId="0" fontId="4" fillId="31" borderId="1" xfId="0" applyFont="1" applyFill="1" applyBorder="1" applyAlignment="1">
      <alignment horizontal="center"/>
    </xf>
    <xf numFmtId="0" fontId="4" fillId="0" borderId="15" xfId="0" applyFont="1" applyFill="1" applyBorder="1" applyAlignment="1">
      <alignment horizontal="left" vertical="center" wrapText="1"/>
    </xf>
    <xf numFmtId="4" fontId="9" fillId="39" borderId="4" xfId="0" applyNumberFormat="1" applyFont="1" applyFill="1" applyBorder="1" applyAlignment="1">
      <alignment horizontal="right" vertical="center" wrapText="1"/>
    </xf>
    <xf numFmtId="4" fontId="9" fillId="39" borderId="15" xfId="0" applyNumberFormat="1" applyFont="1" applyFill="1" applyBorder="1" applyAlignment="1">
      <alignment horizontal="right" vertical="center" wrapText="1"/>
    </xf>
    <xf numFmtId="4" fontId="4" fillId="39" borderId="4" xfId="0" applyNumberFormat="1" applyFont="1" applyFill="1" applyBorder="1" applyAlignment="1">
      <alignment horizontal="right" vertical="center" wrapText="1"/>
    </xf>
    <xf numFmtId="4" fontId="4" fillId="39" borderId="15" xfId="0" applyNumberFormat="1" applyFont="1" applyFill="1" applyBorder="1" applyAlignment="1">
      <alignment horizontal="right" vertical="center" wrapText="1"/>
    </xf>
    <xf numFmtId="182" fontId="4" fillId="0" borderId="1" xfId="0" applyNumberFormat="1" applyFont="1" applyFill="1" applyBorder="1" applyAlignment="1">
      <alignment horizontal="center" vertical="center" wrapText="1"/>
    </xf>
    <xf numFmtId="4" fontId="4" fillId="39" borderId="13" xfId="0" applyNumberFormat="1" applyFont="1" applyFill="1" applyBorder="1" applyAlignment="1">
      <alignment horizontal="center" vertical="center" wrapText="1"/>
    </xf>
    <xf numFmtId="4" fontId="4" fillId="39" borderId="4" xfId="0" applyNumberFormat="1" applyFont="1" applyFill="1" applyBorder="1" applyAlignment="1">
      <alignment horizontal="center" vertical="center" wrapText="1"/>
    </xf>
    <xf numFmtId="4" fontId="4" fillId="39" borderId="15" xfId="0" applyNumberFormat="1" applyFont="1" applyFill="1" applyBorder="1" applyAlignment="1">
      <alignment horizontal="center" vertical="center" wrapText="1"/>
    </xf>
    <xf numFmtId="182" fontId="0" fillId="0" borderId="13" xfId="0" applyNumberFormat="1" applyFont="1" applyFill="1" applyBorder="1" applyAlignment="1">
      <alignment horizontal="center" vertical="center"/>
    </xf>
    <xf numFmtId="182" fontId="0" fillId="38" borderId="13" xfId="0" applyNumberFormat="1" applyFont="1" applyFill="1" applyBorder="1" applyAlignment="1">
      <alignment horizontal="center" vertical="center"/>
    </xf>
    <xf numFmtId="182" fontId="0" fillId="38" borderId="15" xfId="0" applyNumberFormat="1" applyFont="1" applyFill="1" applyBorder="1" applyAlignment="1">
      <alignment horizontal="center" vertical="center"/>
    </xf>
    <xf numFmtId="182" fontId="0" fillId="31" borderId="13" xfId="0" applyNumberFormat="1" applyFont="1" applyFill="1" applyBorder="1" applyAlignment="1">
      <alignment horizontal="center" vertical="center"/>
    </xf>
    <xf numFmtId="182" fontId="0" fillId="31" borderId="15" xfId="0" applyNumberFormat="1" applyFont="1" applyFill="1" applyBorder="1" applyAlignment="1">
      <alignment horizontal="center" vertical="center"/>
    </xf>
    <xf numFmtId="4" fontId="4" fillId="0" borderId="4" xfId="0" applyNumberFormat="1" applyFont="1" applyFill="1" applyBorder="1" applyAlignment="1">
      <alignment horizontal="center" vertical="center" wrapText="1"/>
    </xf>
    <xf numFmtId="4" fontId="3" fillId="39" borderId="4" xfId="0" applyNumberFormat="1"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39"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textRotation="90"/>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1" xfId="0" applyFont="1" applyBorder="1" applyAlignment="1">
      <alignment horizontal="center" wrapText="1"/>
    </xf>
    <xf numFmtId="0" fontId="4" fillId="39" borderId="13" xfId="0" applyFont="1" applyFill="1" applyBorder="1" applyAlignment="1">
      <alignment horizontal="center"/>
    </xf>
    <xf numFmtId="0" fontId="4" fillId="39" borderId="4" xfId="0" applyFont="1" applyFill="1" applyBorder="1" applyAlignment="1">
      <alignment horizontal="center"/>
    </xf>
    <xf numFmtId="0" fontId="4" fillId="39" borderId="15" xfId="0" applyFont="1" applyFill="1" applyBorder="1" applyAlignment="1">
      <alignment horizontal="center"/>
    </xf>
    <xf numFmtId="0" fontId="4" fillId="0" borderId="13" xfId="0" applyFont="1" applyBorder="1" applyAlignment="1">
      <alignment horizontal="left" wrapText="1"/>
    </xf>
    <xf numFmtId="0" fontId="4" fillId="0" borderId="4" xfId="0" applyFont="1" applyBorder="1" applyAlignment="1">
      <alignment horizontal="left" wrapText="1"/>
    </xf>
    <xf numFmtId="0" fontId="4" fillId="0" borderId="15" xfId="0" applyFont="1" applyBorder="1" applyAlignment="1">
      <alignment horizontal="left" wrapText="1"/>
    </xf>
    <xf numFmtId="0" fontId="3" fillId="39" borderId="13" xfId="0" applyFont="1" applyFill="1" applyBorder="1" applyAlignment="1">
      <alignment horizontal="center" vertical="center"/>
    </xf>
    <xf numFmtId="0" fontId="3" fillId="39" borderId="4" xfId="0" applyFont="1" applyFill="1" applyBorder="1" applyAlignment="1">
      <alignment horizontal="center" vertical="center"/>
    </xf>
    <xf numFmtId="0" fontId="4" fillId="38"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5" xfId="0" applyFont="1" applyBorder="1" applyAlignment="1">
      <alignment horizontal="center" wrapText="1"/>
    </xf>
    <xf numFmtId="0" fontId="4" fillId="36" borderId="13" xfId="0" applyFont="1" applyFill="1" applyBorder="1" applyAlignment="1">
      <alignment horizontal="center" vertical="center"/>
    </xf>
    <xf numFmtId="0" fontId="4" fillId="36" borderId="15" xfId="0" applyFont="1" applyFill="1" applyBorder="1" applyAlignment="1">
      <alignment horizontal="center" vertical="center"/>
    </xf>
    <xf numFmtId="0" fontId="4" fillId="36" borderId="13" xfId="0" applyFont="1" applyFill="1" applyBorder="1" applyAlignment="1">
      <alignment horizontal="left" vertical="center"/>
    </xf>
    <xf numFmtId="0" fontId="4" fillId="36" borderId="4" xfId="0" applyFont="1" applyFill="1" applyBorder="1" applyAlignment="1">
      <alignment horizontal="left" vertical="center"/>
    </xf>
    <xf numFmtId="0" fontId="4" fillId="36" borderId="15" xfId="0" applyFont="1" applyFill="1" applyBorder="1" applyAlignment="1">
      <alignment horizontal="left" vertical="center"/>
    </xf>
    <xf numFmtId="0" fontId="4" fillId="31" borderId="17" xfId="0" applyFont="1" applyFill="1" applyBorder="1" applyAlignment="1">
      <alignment horizontal="center" vertical="center" wrapText="1"/>
    </xf>
    <xf numFmtId="0" fontId="4" fillId="31" borderId="18" xfId="0" applyFont="1" applyFill="1" applyBorder="1" applyAlignment="1">
      <alignment horizontal="center" vertical="center" wrapText="1"/>
    </xf>
    <xf numFmtId="0" fontId="4" fillId="31" borderId="19"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4" fillId="31" borderId="16" xfId="0" applyFont="1" applyFill="1" applyBorder="1" applyAlignment="1">
      <alignment horizontal="center" vertical="center" wrapText="1"/>
    </xf>
    <xf numFmtId="0" fontId="4" fillId="31" borderId="21" xfId="0"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182" fontId="4" fillId="0" borderId="4" xfId="0" applyNumberFormat="1" applyFont="1" applyFill="1" applyBorder="1" applyAlignment="1">
      <alignment horizontal="center" vertical="center" wrapText="1"/>
    </xf>
    <xf numFmtId="0" fontId="9" fillId="38" borderId="1" xfId="0" applyFont="1" applyFill="1" applyBorder="1" applyAlignment="1">
      <alignment horizontal="center" vertical="center"/>
    </xf>
    <xf numFmtId="0" fontId="4" fillId="0" borderId="15" xfId="0" applyFont="1" applyFill="1" applyBorder="1" applyAlignment="1">
      <alignment horizontal="center" vertical="top" wrapText="1"/>
    </xf>
    <xf numFmtId="0" fontId="4" fillId="38" borderId="1" xfId="0" applyFont="1" applyFill="1" applyBorder="1" applyAlignment="1">
      <alignment horizontal="center" vertical="center" textRotation="90"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3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3"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21" xfId="0" applyFont="1" applyFill="1" applyBorder="1" applyAlignment="1">
      <alignment horizontal="left" vertical="top" wrapText="1"/>
    </xf>
    <xf numFmtId="0" fontId="3" fillId="0" borderId="4" xfId="0" applyFont="1" applyFill="1" applyBorder="1" applyAlignment="1">
      <alignment horizontal="left" wrapText="1"/>
    </xf>
    <xf numFmtId="0" fontId="4" fillId="39" borderId="1" xfId="0" applyFont="1" applyFill="1" applyBorder="1" applyAlignment="1">
      <alignment horizontal="left"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3" fillId="31" borderId="13" xfId="0" applyFont="1" applyFill="1" applyBorder="1" applyAlignment="1">
      <alignment horizontal="left"/>
    </xf>
    <xf numFmtId="0" fontId="3" fillId="31" borderId="4" xfId="0" applyFont="1" applyFill="1" applyBorder="1" applyAlignment="1">
      <alignment horizontal="left"/>
    </xf>
    <xf numFmtId="0" fontId="3" fillId="31" borderId="15" xfId="0" applyFont="1" applyFill="1" applyBorder="1" applyAlignment="1">
      <alignment horizontal="left"/>
    </xf>
    <xf numFmtId="0" fontId="4" fillId="0" borderId="1" xfId="0" applyFont="1" applyBorder="1" applyAlignment="1">
      <alignment horizontal="left"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3" fillId="0" borderId="4" xfId="0" applyFont="1" applyBorder="1" applyAlignment="1">
      <alignment horizontal="left"/>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31" borderId="13" xfId="0" applyFont="1" applyFill="1" applyBorder="1" applyAlignment="1">
      <alignment horizontal="left"/>
    </xf>
    <xf numFmtId="0" fontId="4" fillId="31" borderId="4" xfId="0" applyFont="1" applyFill="1" applyBorder="1" applyAlignment="1">
      <alignment horizontal="left"/>
    </xf>
    <xf numFmtId="0" fontId="4" fillId="31" borderId="15" xfId="0" applyFont="1" applyFill="1" applyBorder="1" applyAlignment="1">
      <alignment horizontal="left"/>
    </xf>
    <xf numFmtId="0" fontId="8" fillId="0" borderId="4"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31" borderId="13" xfId="0" applyFont="1" applyFill="1" applyBorder="1" applyAlignment="1">
      <alignment horizontal="right"/>
    </xf>
    <xf numFmtId="0" fontId="8" fillId="31" borderId="4" xfId="0" applyFont="1" applyFill="1" applyBorder="1" applyAlignment="1">
      <alignment horizontal="right"/>
    </xf>
    <xf numFmtId="0" fontId="10" fillId="0" borderId="0" xfId="0" applyFont="1" applyBorder="1" applyAlignment="1" applyProtection="1">
      <alignment horizontal="left"/>
      <protection hidden="1"/>
    </xf>
    <xf numFmtId="0" fontId="3" fillId="0" borderId="16" xfId="0" applyFont="1" applyFill="1" applyBorder="1" applyAlignment="1">
      <alignment horizontal="left" wrapText="1"/>
    </xf>
    <xf numFmtId="0" fontId="4" fillId="31" borderId="24" xfId="0" applyFont="1" applyFill="1" applyBorder="1" applyAlignment="1">
      <alignment horizontal="center" vertical="center" textRotation="90" wrapText="1"/>
    </xf>
    <xf numFmtId="0" fontId="4" fillId="31" borderId="12" xfId="0" applyFont="1" applyFill="1" applyBorder="1" applyAlignment="1">
      <alignment horizontal="center" vertical="center" textRotation="90" wrapText="1"/>
    </xf>
    <xf numFmtId="0" fontId="4" fillId="36" borderId="13" xfId="0" applyFont="1" applyFill="1" applyBorder="1" applyAlignment="1">
      <alignment horizontal="left" vertical="center" wrapText="1"/>
    </xf>
    <xf numFmtId="0" fontId="4" fillId="36" borderId="4" xfId="0" applyFont="1" applyFill="1" applyBorder="1" applyAlignment="1">
      <alignment horizontal="left" vertical="center" wrapText="1"/>
    </xf>
    <xf numFmtId="0" fontId="4" fillId="36" borderId="15" xfId="0" applyFont="1" applyFill="1" applyBorder="1" applyAlignment="1">
      <alignment horizontal="left" vertical="center" wrapText="1"/>
    </xf>
    <xf numFmtId="182" fontId="4" fillId="0" borderId="15" xfId="0" applyNumberFormat="1" applyFont="1" applyFill="1" applyBorder="1" applyAlignment="1">
      <alignment horizontal="center" vertical="center" wrapText="1"/>
    </xf>
    <xf numFmtId="0" fontId="4" fillId="31" borderId="15" xfId="0" applyFont="1" applyFill="1" applyBorder="1" applyAlignment="1">
      <alignment horizontal="center" vertical="center" wrapText="1"/>
    </xf>
    <xf numFmtId="0" fontId="4" fillId="31" borderId="13" xfId="0" applyFont="1" applyFill="1" applyBorder="1" applyAlignment="1">
      <alignment horizontal="center" vertical="top" wrapText="1"/>
    </xf>
    <xf numFmtId="0" fontId="4" fillId="31" borderId="4" xfId="0" applyFont="1" applyFill="1" applyBorder="1" applyAlignment="1">
      <alignment horizontal="center" vertical="top" wrapText="1"/>
    </xf>
    <xf numFmtId="0" fontId="4" fillId="31" borderId="15" xfId="0" applyFont="1" applyFill="1" applyBorder="1" applyAlignment="1">
      <alignment horizontal="center" vertical="top" wrapText="1"/>
    </xf>
    <xf numFmtId="0" fontId="4" fillId="0" borderId="13" xfId="0" applyFont="1" applyFill="1" applyBorder="1" applyAlignment="1">
      <alignment horizontal="center" vertical="top"/>
    </xf>
    <xf numFmtId="0" fontId="4" fillId="0" borderId="4" xfId="0" applyFont="1" applyFill="1" applyBorder="1" applyAlignment="1">
      <alignment horizontal="center" vertical="top"/>
    </xf>
    <xf numFmtId="0" fontId="4" fillId="0" borderId="15" xfId="0" applyFont="1" applyFill="1" applyBorder="1" applyAlignment="1">
      <alignment horizontal="center" vertical="top"/>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5" xfId="0" applyFont="1" applyFill="1" applyBorder="1" applyAlignment="1">
      <alignment horizontal="left" vertical="center" wrapText="1"/>
    </xf>
    <xf numFmtId="0" fontId="2" fillId="31" borderId="13" xfId="0" applyFont="1" applyFill="1" applyBorder="1" applyAlignment="1">
      <alignment horizontal="center" vertical="center" wrapText="1"/>
    </xf>
    <xf numFmtId="0" fontId="2" fillId="31" borderId="15" xfId="0" applyFont="1" applyFill="1" applyBorder="1" applyAlignment="1">
      <alignment horizontal="center" vertical="center" wrapText="1"/>
    </xf>
    <xf numFmtId="0" fontId="2" fillId="31" borderId="13" xfId="0" applyFont="1" applyFill="1" applyBorder="1" applyAlignment="1">
      <alignment horizontal="center" vertical="center"/>
    </xf>
    <xf numFmtId="0" fontId="2" fillId="31" borderId="15" xfId="0" applyFont="1" applyFill="1" applyBorder="1" applyAlignment="1">
      <alignment horizontal="center" vertical="center"/>
    </xf>
    <xf numFmtId="0" fontId="2" fillId="0" borderId="0" xfId="0" applyFont="1" applyFill="1" applyBorder="1" applyAlignment="1">
      <alignment horizontal="justify" wrapText="1"/>
    </xf>
    <xf numFmtId="0" fontId="1" fillId="0" borderId="16" xfId="0" applyFont="1" applyBorder="1" applyAlignment="1">
      <alignment horizontal="center"/>
    </xf>
    <xf numFmtId="0" fontId="4" fillId="0" borderId="0" xfId="0" applyFont="1" applyAlignment="1">
      <alignment horizontal="left"/>
    </xf>
    <xf numFmtId="0" fontId="4" fillId="0" borderId="18"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left"/>
    </xf>
    <xf numFmtId="0" fontId="3" fillId="0" borderId="16" xfId="0" applyFont="1" applyBorder="1" applyAlignment="1">
      <alignment horizontal="center"/>
    </xf>
    <xf numFmtId="0" fontId="3" fillId="36" borderId="0" xfId="0" applyFont="1" applyFill="1" applyAlignment="1">
      <alignment horizontal="right"/>
    </xf>
    <xf numFmtId="0" fontId="3" fillId="0" borderId="16" xfId="0" applyNumberFormat="1" applyFont="1" applyFill="1" applyBorder="1" applyAlignment="1">
      <alignment horizontal="left" wrapText="1"/>
    </xf>
    <xf numFmtId="0" fontId="1" fillId="0" borderId="0" xfId="0" applyFont="1" applyAlignment="1">
      <alignment horizontal="center"/>
    </xf>
    <xf numFmtId="0" fontId="2" fillId="31" borderId="1" xfId="0" applyFont="1" applyFill="1" applyBorder="1" applyAlignment="1">
      <alignment horizontal="center" vertical="center"/>
    </xf>
    <xf numFmtId="0" fontId="19" fillId="31" borderId="13"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21" fillId="31" borderId="13" xfId="0" applyFont="1" applyFill="1" applyBorder="1" applyAlignment="1">
      <alignment horizontal="center" vertical="center"/>
    </xf>
    <xf numFmtId="0" fontId="21" fillId="31" borderId="4" xfId="0" applyFont="1" applyFill="1" applyBorder="1" applyAlignment="1">
      <alignment horizontal="center" vertical="center"/>
    </xf>
    <xf numFmtId="0" fontId="8" fillId="31" borderId="13" xfId="0" applyFont="1" applyFill="1" applyBorder="1" applyAlignment="1">
      <alignment horizontal="center"/>
    </xf>
    <xf numFmtId="0" fontId="8" fillId="31" borderId="4" xfId="0" applyFont="1" applyFill="1" applyBorder="1" applyAlignment="1">
      <alignment horizontal="center"/>
    </xf>
    <xf numFmtId="0" fontId="4" fillId="31" borderId="12" xfId="0" applyFont="1" applyFill="1" applyBorder="1" applyAlignment="1">
      <alignment horizontal="left" vertical="center" wrapText="1"/>
    </xf>
    <xf numFmtId="0" fontId="4" fillId="31" borderId="1" xfId="0" applyFont="1" applyFill="1" applyBorder="1" applyAlignment="1">
      <alignment horizontal="left" vertical="center" wrapText="1"/>
    </xf>
    <xf numFmtId="0" fontId="18" fillId="31" borderId="13" xfId="0" applyFont="1" applyFill="1" applyBorder="1" applyAlignment="1">
      <alignment horizontal="center" vertical="justify"/>
    </xf>
    <xf numFmtId="0" fontId="2" fillId="0" borderId="4" xfId="0" applyFont="1" applyBorder="1" applyAlignment="1">
      <alignment/>
    </xf>
    <xf numFmtId="0" fontId="2" fillId="0" borderId="15" xfId="0" applyFont="1" applyBorder="1" applyAlignment="1">
      <alignment/>
    </xf>
    <xf numFmtId="0" fontId="2" fillId="31" borderId="24" xfId="0" applyFont="1" applyFill="1" applyBorder="1" applyAlignment="1">
      <alignment horizontal="center" vertical="top" wrapText="1"/>
    </xf>
    <xf numFmtId="0" fontId="2" fillId="31" borderId="23" xfId="0" applyFont="1" applyFill="1" applyBorder="1" applyAlignment="1">
      <alignment horizontal="center" vertical="top" wrapText="1"/>
    </xf>
    <xf numFmtId="0" fontId="8" fillId="31" borderId="13" xfId="0" applyFont="1" applyFill="1" applyBorder="1" applyAlignment="1">
      <alignment horizontal="left" wrapText="1"/>
    </xf>
    <xf numFmtId="0" fontId="4" fillId="31" borderId="4" xfId="0" applyFont="1" applyFill="1" applyBorder="1" applyAlignment="1">
      <alignment horizontal="left" wrapText="1"/>
    </xf>
    <xf numFmtId="0" fontId="4" fillId="31" borderId="15" xfId="0" applyFont="1" applyFill="1" applyBorder="1" applyAlignment="1">
      <alignment horizontal="left" wrapText="1"/>
    </xf>
    <xf numFmtId="0" fontId="4" fillId="31" borderId="1" xfId="0" applyFont="1" applyFill="1" applyBorder="1" applyAlignment="1">
      <alignment horizontal="center" vertical="center"/>
    </xf>
    <xf numFmtId="0" fontId="8" fillId="0" borderId="0" xfId="0" applyFont="1" applyFill="1" applyBorder="1" applyAlignment="1">
      <alignment wrapText="1"/>
    </xf>
    <xf numFmtId="0" fontId="7" fillId="0" borderId="0" xfId="0" applyFont="1" applyAlignment="1">
      <alignment/>
    </xf>
    <xf numFmtId="0" fontId="2" fillId="0" borderId="0" xfId="0" applyFont="1" applyFill="1" applyBorder="1" applyAlignment="1">
      <alignment horizontal="left" wrapText="1"/>
    </xf>
    <xf numFmtId="0" fontId="8" fillId="31" borderId="4" xfId="0" applyFont="1" applyFill="1" applyBorder="1" applyAlignment="1">
      <alignment horizontal="left" vertical="center" wrapText="1"/>
    </xf>
    <xf numFmtId="0" fontId="8" fillId="31" borderId="15" xfId="0" applyFont="1" applyFill="1" applyBorder="1" applyAlignment="1">
      <alignment horizontal="left" vertical="center" wrapText="1"/>
    </xf>
    <xf numFmtId="0" fontId="8" fillId="31" borderId="17"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8" fillId="31" borderId="19" xfId="0" applyFont="1" applyFill="1" applyBorder="1" applyAlignment="1">
      <alignment horizontal="left" vertical="center" wrapText="1"/>
    </xf>
    <xf numFmtId="0" fontId="8" fillId="31" borderId="32" xfId="0" applyFont="1" applyFill="1" applyBorder="1" applyAlignment="1">
      <alignment horizontal="left" vertical="center" wrapText="1"/>
    </xf>
    <xf numFmtId="0" fontId="8" fillId="31" borderId="0" xfId="0" applyFont="1" applyFill="1" applyBorder="1" applyAlignment="1">
      <alignment horizontal="left" vertical="center" wrapText="1"/>
    </xf>
    <xf numFmtId="0" fontId="8" fillId="31" borderId="33" xfId="0" applyFont="1" applyFill="1" applyBorder="1" applyAlignment="1">
      <alignment horizontal="left" vertical="center" wrapText="1"/>
    </xf>
    <xf numFmtId="0" fontId="8" fillId="31" borderId="20" xfId="0" applyFont="1" applyFill="1" applyBorder="1" applyAlignment="1">
      <alignment horizontal="left" vertical="center" wrapText="1"/>
    </xf>
    <xf numFmtId="0" fontId="8" fillId="31" borderId="16"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18" fillId="31" borderId="4" xfId="0" applyFont="1" applyFill="1" applyBorder="1" applyAlignment="1">
      <alignment horizontal="center" vertical="justify"/>
    </xf>
    <xf numFmtId="0" fontId="18" fillId="31" borderId="15" xfId="0" applyFont="1" applyFill="1" applyBorder="1" applyAlignment="1">
      <alignment horizontal="center" vertical="justify"/>
    </xf>
    <xf numFmtId="0" fontId="8" fillId="31" borderId="13" xfId="0" applyFont="1" applyFill="1" applyBorder="1" applyAlignment="1">
      <alignment horizontal="center" vertical="center"/>
    </xf>
    <xf numFmtId="0" fontId="4" fillId="31" borderId="4" xfId="0" applyFont="1" applyFill="1" applyBorder="1" applyAlignment="1">
      <alignment horizontal="center" vertical="center"/>
    </xf>
    <xf numFmtId="0" fontId="8" fillId="31" borderId="13" xfId="0" applyFont="1" applyFill="1" applyBorder="1" applyAlignment="1">
      <alignment horizontal="center" vertical="center"/>
    </xf>
    <xf numFmtId="0" fontId="8" fillId="31" borderId="4" xfId="0" applyFont="1" applyFill="1" applyBorder="1" applyAlignment="1">
      <alignment horizontal="center" vertical="center"/>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5" xfId="0" applyFont="1" applyFill="1" applyBorder="1" applyAlignment="1">
      <alignment horizontal="left" vertical="center" wrapText="1"/>
    </xf>
    <xf numFmtId="0" fontId="9" fillId="31" borderId="13" xfId="0" applyFont="1" applyFill="1" applyBorder="1" applyAlignment="1">
      <alignment horizontal="center" vertical="top"/>
    </xf>
    <xf numFmtId="0" fontId="4" fillId="31" borderId="4" xfId="0" applyFont="1" applyFill="1" applyBorder="1" applyAlignment="1">
      <alignment horizontal="center" vertical="top"/>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3">
    <dxf>
      <fill>
        <patternFill>
          <bgColor indexed="10"/>
        </patternFill>
      </fill>
    </dxf>
    <dxf>
      <font>
        <color auto="1"/>
      </font>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438150</xdr:colOff>
      <xdr:row>0</xdr:row>
      <xdr:rowOff>1447800</xdr:rowOff>
    </xdr:to>
    <xdr:pic>
      <xdr:nvPicPr>
        <xdr:cNvPr id="1" name="Attēls 1"/>
        <xdr:cNvPicPr preferRelativeResize="1">
          <a:picLocks noChangeAspect="1"/>
        </xdr:cNvPicPr>
      </xdr:nvPicPr>
      <xdr:blipFill>
        <a:blip r:embed="rId1"/>
        <a:stretch>
          <a:fillRect/>
        </a:stretch>
      </xdr:blipFill>
      <xdr:spPr>
        <a:xfrm>
          <a:off x="38100" y="276225"/>
          <a:ext cx="1619250" cy="1171575"/>
        </a:xfrm>
        <a:prstGeom prst="rect">
          <a:avLst/>
        </a:prstGeom>
        <a:noFill/>
        <a:ln w="9525" cmpd="sng">
          <a:noFill/>
        </a:ln>
      </xdr:spPr>
    </xdr:pic>
    <xdr:clientData/>
  </xdr:twoCellAnchor>
  <xdr:twoCellAnchor editAs="oneCell">
    <xdr:from>
      <xdr:col>1</xdr:col>
      <xdr:colOff>600075</xdr:colOff>
      <xdr:row>0</xdr:row>
      <xdr:rowOff>533400</xdr:rowOff>
    </xdr:from>
    <xdr:to>
      <xdr:col>7</xdr:col>
      <xdr:colOff>438150</xdr:colOff>
      <xdr:row>0</xdr:row>
      <xdr:rowOff>1133475</xdr:rowOff>
    </xdr:to>
    <xdr:pic>
      <xdr:nvPicPr>
        <xdr:cNvPr id="2" name="Picture 3"/>
        <xdr:cNvPicPr preferRelativeResize="1">
          <a:picLocks noChangeAspect="1"/>
        </xdr:cNvPicPr>
      </xdr:nvPicPr>
      <xdr:blipFill>
        <a:blip r:embed="rId2"/>
        <a:stretch>
          <a:fillRect/>
        </a:stretch>
      </xdr:blipFill>
      <xdr:spPr>
        <a:xfrm>
          <a:off x="1209675" y="53340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SheetLayoutView="100" zoomScalePageLayoutView="0" workbookViewId="0" topLeftCell="A1">
      <selection activeCell="E8" sqref="E8:G9"/>
    </sheetView>
  </sheetViews>
  <sheetFormatPr defaultColWidth="9.140625" defaultRowHeight="15"/>
  <cols>
    <col min="1" max="6" width="9.140625" style="65" customWidth="1"/>
    <col min="7" max="7" width="24.00390625" style="65" customWidth="1"/>
    <col min="8" max="16384" width="9.140625" style="65" customWidth="1"/>
  </cols>
  <sheetData>
    <row r="1" spans="1:9" ht="155.25" customHeight="1">
      <c r="A1" s="104"/>
      <c r="B1" s="104"/>
      <c r="C1" s="104"/>
      <c r="D1" s="104"/>
      <c r="E1" s="104"/>
      <c r="F1" s="104"/>
      <c r="G1" s="104"/>
      <c r="H1" s="104"/>
      <c r="I1" s="104"/>
    </row>
    <row r="2" spans="1:9" ht="43.5" customHeight="1">
      <c r="A2" s="105" t="s">
        <v>58</v>
      </c>
      <c r="B2" s="105"/>
      <c r="C2" s="105"/>
      <c r="D2" s="105"/>
      <c r="E2" s="105"/>
      <c r="F2" s="105"/>
      <c r="G2" s="105"/>
      <c r="H2" s="105"/>
      <c r="I2" s="105"/>
    </row>
    <row r="3" spans="1:9" ht="43.5" customHeight="1">
      <c r="A3" s="108" t="s">
        <v>61</v>
      </c>
      <c r="B3" s="108"/>
      <c r="C3" s="108"/>
      <c r="D3" s="108"/>
      <c r="E3" s="108"/>
      <c r="F3" s="108"/>
      <c r="G3" s="108"/>
      <c r="H3" s="108"/>
      <c r="I3" s="67"/>
    </row>
    <row r="4" spans="1:9" ht="30.75" customHeight="1">
      <c r="A4" s="106" t="s">
        <v>60</v>
      </c>
      <c r="B4" s="106"/>
      <c r="C4" s="106"/>
      <c r="D4" s="106"/>
      <c r="E4" s="106"/>
      <c r="F4" s="106"/>
      <c r="G4" s="106"/>
      <c r="H4" s="106"/>
      <c r="I4" s="106"/>
    </row>
    <row r="5" spans="1:9" ht="34.5" customHeight="1">
      <c r="A5" s="107" t="s">
        <v>51</v>
      </c>
      <c r="B5" s="107"/>
      <c r="C5" s="107"/>
      <c r="D5" s="107"/>
      <c r="E5" s="107"/>
      <c r="F5" s="107"/>
      <c r="G5" s="107"/>
      <c r="H5" s="107"/>
      <c r="I5" s="107"/>
    </row>
    <row r="6" spans="1:9" ht="13.5">
      <c r="A6" s="66"/>
      <c r="B6" s="66"/>
      <c r="C6" s="66"/>
      <c r="D6" s="66"/>
      <c r="E6" s="66"/>
      <c r="F6" s="66"/>
      <c r="G6" s="66"/>
      <c r="H6" s="66"/>
      <c r="I6" s="66"/>
    </row>
    <row r="7" spans="1:9" ht="13.5">
      <c r="A7" s="66"/>
      <c r="B7" s="66"/>
      <c r="C7" s="66"/>
      <c r="D7" s="66"/>
      <c r="E7" s="66"/>
      <c r="F7" s="66"/>
      <c r="G7" s="66"/>
      <c r="H7" s="66"/>
      <c r="I7" s="66"/>
    </row>
    <row r="8" spans="1:9" ht="13.5">
      <c r="A8" s="66"/>
      <c r="B8" s="91" t="s">
        <v>62</v>
      </c>
      <c r="C8" s="91"/>
      <c r="D8" s="91"/>
      <c r="E8" s="92"/>
      <c r="F8" s="93"/>
      <c r="G8" s="94"/>
      <c r="H8" s="66"/>
      <c r="I8" s="66"/>
    </row>
    <row r="9" spans="1:9" ht="13.5">
      <c r="A9" s="66"/>
      <c r="B9" s="91"/>
      <c r="C9" s="91"/>
      <c r="D9" s="91"/>
      <c r="E9" s="95"/>
      <c r="F9" s="96"/>
      <c r="G9" s="97"/>
      <c r="H9" s="66"/>
      <c r="I9" s="66"/>
    </row>
    <row r="10" spans="1:9" ht="13.5">
      <c r="A10" s="66"/>
      <c r="B10" s="91" t="s">
        <v>52</v>
      </c>
      <c r="C10" s="91"/>
      <c r="D10" s="91"/>
      <c r="E10" s="92"/>
      <c r="F10" s="93"/>
      <c r="G10" s="94"/>
      <c r="H10" s="66"/>
      <c r="I10" s="66"/>
    </row>
    <row r="11" spans="1:9" ht="13.5">
      <c r="A11" s="66"/>
      <c r="B11" s="91"/>
      <c r="C11" s="91"/>
      <c r="D11" s="91"/>
      <c r="E11" s="95"/>
      <c r="F11" s="96"/>
      <c r="G11" s="97"/>
      <c r="H11" s="66"/>
      <c r="I11" s="66"/>
    </row>
    <row r="12" spans="1:9" ht="13.5">
      <c r="A12" s="66"/>
      <c r="B12" s="91" t="s">
        <v>53</v>
      </c>
      <c r="C12" s="91"/>
      <c r="D12" s="91"/>
      <c r="E12" s="92"/>
      <c r="F12" s="93"/>
      <c r="G12" s="94"/>
      <c r="H12" s="66"/>
      <c r="I12" s="66"/>
    </row>
    <row r="13" spans="1:9" ht="13.5">
      <c r="A13" s="66"/>
      <c r="B13" s="91"/>
      <c r="C13" s="91"/>
      <c r="D13" s="91"/>
      <c r="E13" s="95"/>
      <c r="F13" s="96"/>
      <c r="G13" s="97"/>
      <c r="H13" s="66"/>
      <c r="I13" s="66"/>
    </row>
    <row r="14" spans="1:9" ht="13.5">
      <c r="A14" s="66"/>
      <c r="B14" s="91" t="s">
        <v>54</v>
      </c>
      <c r="C14" s="91"/>
      <c r="D14" s="91"/>
      <c r="E14" s="92"/>
      <c r="F14" s="93"/>
      <c r="G14" s="94"/>
      <c r="H14" s="66"/>
      <c r="I14" s="66"/>
    </row>
    <row r="15" spans="1:9" ht="13.5">
      <c r="A15" s="66"/>
      <c r="B15" s="91"/>
      <c r="C15" s="91"/>
      <c r="D15" s="91"/>
      <c r="E15" s="95"/>
      <c r="F15" s="96"/>
      <c r="G15" s="97"/>
      <c r="H15" s="66"/>
      <c r="I15" s="66"/>
    </row>
    <row r="16" spans="1:9" ht="15" customHeight="1">
      <c r="A16" s="66"/>
      <c r="B16" s="98" t="s">
        <v>55</v>
      </c>
      <c r="C16" s="99"/>
      <c r="D16" s="100"/>
      <c r="E16" s="92"/>
      <c r="F16" s="93"/>
      <c r="G16" s="94"/>
      <c r="H16" s="66"/>
      <c r="I16" s="66"/>
    </row>
    <row r="17" spans="1:9" ht="15" customHeight="1">
      <c r="A17" s="66"/>
      <c r="B17" s="101"/>
      <c r="C17" s="102"/>
      <c r="D17" s="103"/>
      <c r="E17" s="95"/>
      <c r="F17" s="96"/>
      <c r="G17" s="97"/>
      <c r="H17" s="66"/>
      <c r="I17" s="66"/>
    </row>
    <row r="18" spans="1:9" ht="13.5">
      <c r="A18" s="66"/>
      <c r="B18" s="91" t="s">
        <v>56</v>
      </c>
      <c r="C18" s="91"/>
      <c r="D18" s="91"/>
      <c r="E18" s="92"/>
      <c r="F18" s="93"/>
      <c r="G18" s="94"/>
      <c r="H18" s="66"/>
      <c r="I18" s="66"/>
    </row>
    <row r="19" spans="1:9" ht="13.5">
      <c r="A19" s="66"/>
      <c r="B19" s="91"/>
      <c r="C19" s="91"/>
      <c r="D19" s="91"/>
      <c r="E19" s="95"/>
      <c r="F19" s="96"/>
      <c r="G19" s="97"/>
      <c r="H19" s="66"/>
      <c r="I19" s="66"/>
    </row>
    <row r="20" spans="1:9" ht="13.5">
      <c r="A20" s="66"/>
      <c r="B20" s="66"/>
      <c r="C20" s="66"/>
      <c r="D20" s="66"/>
      <c r="E20" s="66"/>
      <c r="F20" s="66"/>
      <c r="G20" s="66"/>
      <c r="H20" s="66"/>
      <c r="I20" s="66"/>
    </row>
    <row r="21" spans="1:9" ht="13.5">
      <c r="A21" s="66"/>
      <c r="B21" s="66"/>
      <c r="C21" s="66"/>
      <c r="D21" s="66"/>
      <c r="E21" s="66"/>
      <c r="F21" s="66"/>
      <c r="G21" s="66"/>
      <c r="H21" s="66"/>
      <c r="I21" s="66"/>
    </row>
    <row r="22" spans="1:9" ht="15.75" customHeight="1">
      <c r="A22" s="66"/>
      <c r="B22" s="66"/>
      <c r="C22" s="66"/>
      <c r="D22" s="66"/>
      <c r="E22" s="66"/>
      <c r="F22" s="66"/>
      <c r="G22" s="66"/>
      <c r="H22" s="66"/>
      <c r="I22" s="66"/>
    </row>
    <row r="23" spans="1:9" ht="15.75" customHeight="1">
      <c r="A23" s="66"/>
      <c r="B23" s="91" t="s">
        <v>59</v>
      </c>
      <c r="C23" s="91"/>
      <c r="D23" s="91"/>
      <c r="E23" s="92"/>
      <c r="F23" s="93"/>
      <c r="G23" s="94"/>
      <c r="H23" s="66"/>
      <c r="I23" s="66"/>
    </row>
    <row r="24" spans="1:9" ht="13.5">
      <c r="A24" s="66"/>
      <c r="B24" s="91"/>
      <c r="C24" s="91"/>
      <c r="D24" s="91"/>
      <c r="E24" s="95"/>
      <c r="F24" s="96"/>
      <c r="G24" s="97"/>
      <c r="H24" s="66"/>
      <c r="I24" s="66"/>
    </row>
    <row r="25" spans="1:9" ht="13.5">
      <c r="A25" s="66"/>
      <c r="B25" s="91" t="s">
        <v>57</v>
      </c>
      <c r="C25" s="91"/>
      <c r="D25" s="91"/>
      <c r="E25" s="92"/>
      <c r="F25" s="93"/>
      <c r="G25" s="94"/>
      <c r="H25" s="66"/>
      <c r="I25" s="66"/>
    </row>
    <row r="26" spans="1:9" ht="13.5">
      <c r="A26" s="66"/>
      <c r="B26" s="91"/>
      <c r="C26" s="91"/>
      <c r="D26" s="91"/>
      <c r="E26" s="95"/>
      <c r="F26" s="96"/>
      <c r="G26" s="97"/>
      <c r="H26" s="66"/>
      <c r="I26" s="66"/>
    </row>
  </sheetData>
  <sheetProtection/>
  <mergeCells count="21">
    <mergeCell ref="E10:G11"/>
    <mergeCell ref="B12:D13"/>
    <mergeCell ref="E12:G13"/>
    <mergeCell ref="B14:D15"/>
    <mergeCell ref="E14:G15"/>
    <mergeCell ref="B10:D11"/>
    <mergeCell ref="A1:I1"/>
    <mergeCell ref="A2:I2"/>
    <mergeCell ref="A4:I4"/>
    <mergeCell ref="A5:I5"/>
    <mergeCell ref="B8:D9"/>
    <mergeCell ref="A3:H3"/>
    <mergeCell ref="E8:G9"/>
    <mergeCell ref="B25:D26"/>
    <mergeCell ref="E25:G26"/>
    <mergeCell ref="B16:D17"/>
    <mergeCell ref="E16:G17"/>
    <mergeCell ref="B18:D19"/>
    <mergeCell ref="E18:G19"/>
    <mergeCell ref="B23:D24"/>
    <mergeCell ref="E23:G24"/>
  </mergeCells>
  <dataValidations count="1">
    <dataValidation type="custom" allowBlank="1" showInputMessage="1" showErrorMessage="1" sqref="A1:D27 H1:IV27 E1:G7 E27:G27">
      <formula1>"x"</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N160"/>
  <sheetViews>
    <sheetView showGridLines="0" view="pageBreakPreview" zoomScaleNormal="90" zoomScaleSheetLayoutView="100" zoomScalePageLayoutView="0" workbookViewId="0" topLeftCell="A1">
      <selection activeCell="I24" sqref="I24:M24"/>
    </sheetView>
  </sheetViews>
  <sheetFormatPr defaultColWidth="5.421875" defaultRowHeight="15"/>
  <cols>
    <col min="1" max="1" width="5.421875" style="3" customWidth="1"/>
    <col min="2" max="2" width="5.00390625" style="3" customWidth="1"/>
    <col min="3" max="3" width="9.421875" style="3" customWidth="1"/>
    <col min="4" max="4" width="7.421875" style="3" customWidth="1"/>
    <col min="5" max="5" width="10.57421875" style="3" customWidth="1"/>
    <col min="6" max="6" width="9.140625" style="3" customWidth="1"/>
    <col min="7" max="7" width="7.00390625" style="3" customWidth="1"/>
    <col min="8" max="8" width="14.421875" style="3" customWidth="1"/>
    <col min="9" max="9" width="4.8515625" style="3" customWidth="1"/>
    <col min="10" max="10" width="9.57421875" style="3" customWidth="1"/>
    <col min="11" max="11" width="14.421875" style="3" customWidth="1"/>
    <col min="12" max="12" width="17.421875" style="3" customWidth="1"/>
    <col min="13" max="13" width="18.8515625" style="3" customWidth="1"/>
    <col min="14" max="14" width="17.00390625" style="3" customWidth="1"/>
    <col min="15" max="15" width="0.13671875" style="3" hidden="1" customWidth="1"/>
    <col min="16" max="16384" width="5.421875" style="3" customWidth="1"/>
  </cols>
  <sheetData>
    <row r="1" spans="1:14" s="188" customFormat="1" ht="15" customHeight="1">
      <c r="A1" s="187" t="s">
        <v>63</v>
      </c>
      <c r="B1" s="187"/>
      <c r="C1" s="187"/>
      <c r="D1" s="187"/>
      <c r="E1" s="187"/>
      <c r="F1" s="187"/>
      <c r="G1" s="187"/>
      <c r="H1" s="187"/>
      <c r="I1" s="187"/>
      <c r="J1" s="187"/>
      <c r="K1" s="187"/>
      <c r="L1" s="187"/>
      <c r="M1" s="187"/>
      <c r="N1" s="187"/>
    </row>
    <row r="2" spans="1:14" ht="30" customHeight="1">
      <c r="A2" s="135" t="s">
        <v>64</v>
      </c>
      <c r="B2" s="136"/>
      <c r="C2" s="136"/>
      <c r="D2" s="136"/>
      <c r="E2" s="136"/>
      <c r="F2" s="136"/>
      <c r="G2" s="136"/>
      <c r="H2" s="136"/>
      <c r="I2" s="136"/>
      <c r="J2" s="136"/>
      <c r="K2" s="136"/>
      <c r="L2" s="136"/>
      <c r="M2" s="136"/>
      <c r="N2" s="137"/>
    </row>
    <row r="3" spans="1:14" s="31" customFormat="1" ht="15" customHeight="1">
      <c r="A3" s="138" t="s">
        <v>65</v>
      </c>
      <c r="B3" s="139"/>
      <c r="C3" s="139"/>
      <c r="D3" s="139"/>
      <c r="E3" s="139"/>
      <c r="F3" s="139"/>
      <c r="G3" s="139"/>
      <c r="H3" s="139"/>
      <c r="I3" s="139"/>
      <c r="J3" s="139"/>
      <c r="K3" s="139"/>
      <c r="L3" s="139"/>
      <c r="M3" s="139"/>
      <c r="N3" s="140"/>
    </row>
    <row r="4" spans="1:14" s="31" customFormat="1" ht="38.25" customHeight="1">
      <c r="A4" s="129" t="s">
        <v>66</v>
      </c>
      <c r="B4" s="130"/>
      <c r="C4" s="130"/>
      <c r="D4" s="130"/>
      <c r="E4" s="130"/>
      <c r="F4" s="130"/>
      <c r="G4" s="131"/>
      <c r="H4" s="132"/>
      <c r="I4" s="133"/>
      <c r="J4" s="133"/>
      <c r="K4" s="133"/>
      <c r="L4" s="133"/>
      <c r="M4" s="133"/>
      <c r="N4" s="134"/>
    </row>
    <row r="5" spans="1:14" s="31" customFormat="1" ht="34.5" customHeight="1">
      <c r="A5" s="129" t="s">
        <v>67</v>
      </c>
      <c r="B5" s="130"/>
      <c r="C5" s="130"/>
      <c r="D5" s="130"/>
      <c r="E5" s="130"/>
      <c r="F5" s="130"/>
      <c r="G5" s="131"/>
      <c r="H5" s="132"/>
      <c r="I5" s="133"/>
      <c r="J5" s="133"/>
      <c r="K5" s="133"/>
      <c r="L5" s="133"/>
      <c r="M5" s="133"/>
      <c r="N5" s="134"/>
    </row>
    <row r="6" spans="1:14" s="31" customFormat="1" ht="15" customHeight="1">
      <c r="A6" s="138" t="s">
        <v>68</v>
      </c>
      <c r="B6" s="139"/>
      <c r="C6" s="139"/>
      <c r="D6" s="139"/>
      <c r="E6" s="139"/>
      <c r="F6" s="139"/>
      <c r="G6" s="139"/>
      <c r="H6" s="139"/>
      <c r="I6" s="139"/>
      <c r="J6" s="139"/>
      <c r="K6" s="139"/>
      <c r="L6" s="139"/>
      <c r="M6" s="139"/>
      <c r="N6" s="140"/>
    </row>
    <row r="7" spans="1:14" s="31" customFormat="1" ht="56.25" customHeight="1">
      <c r="A7" s="129" t="s">
        <v>69</v>
      </c>
      <c r="B7" s="130"/>
      <c r="C7" s="130"/>
      <c r="D7" s="130"/>
      <c r="E7" s="130"/>
      <c r="F7" s="130"/>
      <c r="G7" s="131"/>
      <c r="H7" s="132"/>
      <c r="I7" s="133"/>
      <c r="J7" s="133"/>
      <c r="K7" s="133"/>
      <c r="L7" s="133"/>
      <c r="M7" s="133"/>
      <c r="N7" s="134"/>
    </row>
    <row r="8" spans="1:14" s="31" customFormat="1" ht="59.25" customHeight="1">
      <c r="A8" s="129" t="s">
        <v>70</v>
      </c>
      <c r="B8" s="130"/>
      <c r="C8" s="130"/>
      <c r="D8" s="130"/>
      <c r="E8" s="130"/>
      <c r="F8" s="130"/>
      <c r="G8" s="131"/>
      <c r="H8" s="132"/>
      <c r="I8" s="133"/>
      <c r="J8" s="133"/>
      <c r="K8" s="133"/>
      <c r="L8" s="133"/>
      <c r="M8" s="133"/>
      <c r="N8" s="134"/>
    </row>
    <row r="9" spans="1:14" ht="30" customHeight="1">
      <c r="A9" s="135" t="s">
        <v>71</v>
      </c>
      <c r="B9" s="136"/>
      <c r="C9" s="136"/>
      <c r="D9" s="136"/>
      <c r="E9" s="136"/>
      <c r="F9" s="136"/>
      <c r="G9" s="136"/>
      <c r="H9" s="136"/>
      <c r="I9" s="136"/>
      <c r="J9" s="136"/>
      <c r="K9" s="136"/>
      <c r="L9" s="136"/>
      <c r="M9" s="136"/>
      <c r="N9" s="137"/>
    </row>
    <row r="10" spans="1:14" s="31" customFormat="1" ht="15" customHeight="1">
      <c r="A10" s="113" t="s">
        <v>65</v>
      </c>
      <c r="B10" s="114"/>
      <c r="C10" s="114"/>
      <c r="D10" s="114"/>
      <c r="E10" s="114"/>
      <c r="F10" s="114"/>
      <c r="G10" s="114"/>
      <c r="H10" s="114"/>
      <c r="I10" s="114"/>
      <c r="J10" s="114"/>
      <c r="K10" s="114"/>
      <c r="L10" s="114"/>
      <c r="M10" s="114"/>
      <c r="N10" s="115"/>
    </row>
    <row r="11" spans="1:14" s="31" customFormat="1" ht="15" customHeight="1">
      <c r="A11" s="110" t="s">
        <v>90</v>
      </c>
      <c r="B11" s="111"/>
      <c r="C11" s="111"/>
      <c r="D11" s="111"/>
      <c r="E11" s="111"/>
      <c r="F11" s="111"/>
      <c r="G11" s="111"/>
      <c r="H11" s="111"/>
      <c r="I11" s="111"/>
      <c r="J11" s="112"/>
      <c r="K11" s="116" t="s">
        <v>92</v>
      </c>
      <c r="L11" s="117"/>
      <c r="M11" s="118"/>
      <c r="N11" s="119"/>
    </row>
    <row r="12" spans="1:14" s="31" customFormat="1" ht="15" customHeight="1">
      <c r="A12" s="110" t="s">
        <v>91</v>
      </c>
      <c r="B12" s="111"/>
      <c r="C12" s="111"/>
      <c r="D12" s="111"/>
      <c r="E12" s="111"/>
      <c r="F12" s="111"/>
      <c r="G12" s="111"/>
      <c r="H12" s="111"/>
      <c r="I12" s="111"/>
      <c r="J12" s="112"/>
      <c r="K12" s="116" t="s">
        <v>92</v>
      </c>
      <c r="L12" s="117"/>
      <c r="M12" s="118"/>
      <c r="N12" s="119"/>
    </row>
    <row r="13" spans="1:14" s="31" customFormat="1" ht="51" customHeight="1">
      <c r="A13" s="123" t="s">
        <v>96</v>
      </c>
      <c r="B13" s="124"/>
      <c r="C13" s="124"/>
      <c r="D13" s="124"/>
      <c r="E13" s="124"/>
      <c r="F13" s="124"/>
      <c r="G13" s="125"/>
      <c r="H13" s="141" t="s">
        <v>93</v>
      </c>
      <c r="I13" s="142"/>
      <c r="J13" s="143"/>
      <c r="K13" s="116" t="s">
        <v>94</v>
      </c>
      <c r="L13" s="117"/>
      <c r="M13" s="118"/>
      <c r="N13" s="119"/>
    </row>
    <row r="14" spans="1:14" s="31" customFormat="1" ht="56.25" customHeight="1">
      <c r="A14" s="123" t="s">
        <v>97</v>
      </c>
      <c r="B14" s="124"/>
      <c r="C14" s="124"/>
      <c r="D14" s="124"/>
      <c r="E14" s="124"/>
      <c r="F14" s="124"/>
      <c r="G14" s="125"/>
      <c r="H14" s="141" t="s">
        <v>93</v>
      </c>
      <c r="I14" s="142"/>
      <c r="J14" s="143"/>
      <c r="K14" s="192" t="s">
        <v>95</v>
      </c>
      <c r="L14" s="193"/>
      <c r="M14" s="118"/>
      <c r="N14" s="119"/>
    </row>
    <row r="15" spans="1:14" s="31" customFormat="1" ht="15" customHeight="1">
      <c r="A15" s="120" t="s">
        <v>89</v>
      </c>
      <c r="B15" s="121"/>
      <c r="C15" s="121"/>
      <c r="D15" s="121"/>
      <c r="E15" s="121"/>
      <c r="F15" s="121"/>
      <c r="G15" s="121"/>
      <c r="H15" s="121"/>
      <c r="I15" s="121"/>
      <c r="J15" s="121"/>
      <c r="K15" s="121"/>
      <c r="L15" s="121"/>
      <c r="M15" s="121"/>
      <c r="N15" s="122"/>
    </row>
    <row r="16" spans="1:14" s="31" customFormat="1" ht="48.75" customHeight="1">
      <c r="A16" s="123" t="s">
        <v>98</v>
      </c>
      <c r="B16" s="124"/>
      <c r="C16" s="124"/>
      <c r="D16" s="124"/>
      <c r="E16" s="124"/>
      <c r="F16" s="124"/>
      <c r="G16" s="125"/>
      <c r="H16" s="141" t="s">
        <v>93</v>
      </c>
      <c r="I16" s="142"/>
      <c r="J16" s="143"/>
      <c r="K16" s="116" t="s">
        <v>94</v>
      </c>
      <c r="L16" s="117"/>
      <c r="M16" s="118"/>
      <c r="N16" s="119"/>
    </row>
    <row r="17" spans="1:14" s="31" customFormat="1" ht="54" customHeight="1">
      <c r="A17" s="123" t="s">
        <v>99</v>
      </c>
      <c r="B17" s="124"/>
      <c r="C17" s="124"/>
      <c r="D17" s="124"/>
      <c r="E17" s="124"/>
      <c r="F17" s="124"/>
      <c r="G17" s="125"/>
      <c r="H17" s="141" t="s">
        <v>93</v>
      </c>
      <c r="I17" s="142"/>
      <c r="J17" s="143"/>
      <c r="K17" s="192" t="s">
        <v>95</v>
      </c>
      <c r="L17" s="117"/>
      <c r="M17" s="118"/>
      <c r="N17" s="119"/>
    </row>
    <row r="18" spans="1:14" ht="30" customHeight="1">
      <c r="A18" s="135" t="s">
        <v>72</v>
      </c>
      <c r="B18" s="136"/>
      <c r="C18" s="136"/>
      <c r="D18" s="136"/>
      <c r="E18" s="136"/>
      <c r="F18" s="136"/>
      <c r="G18" s="136"/>
      <c r="H18" s="136"/>
      <c r="I18" s="136"/>
      <c r="J18" s="136"/>
      <c r="K18" s="136"/>
      <c r="L18" s="136"/>
      <c r="M18" s="136"/>
      <c r="N18" s="137"/>
    </row>
    <row r="19" spans="1:14" ht="18.75" customHeight="1">
      <c r="A19" s="181" t="s">
        <v>73</v>
      </c>
      <c r="B19" s="182"/>
      <c r="C19" s="182"/>
      <c r="D19" s="182"/>
      <c r="E19" s="182"/>
      <c r="F19" s="182"/>
      <c r="G19" s="182"/>
      <c r="H19" s="183"/>
      <c r="I19" s="181" t="s">
        <v>38</v>
      </c>
      <c r="J19" s="182"/>
      <c r="K19" s="182"/>
      <c r="L19" s="182"/>
      <c r="M19" s="183"/>
      <c r="N19" s="179" t="s">
        <v>39</v>
      </c>
    </row>
    <row r="20" spans="1:14" ht="27.75" customHeight="1">
      <c r="A20" s="184"/>
      <c r="B20" s="185"/>
      <c r="C20" s="185"/>
      <c r="D20" s="185"/>
      <c r="E20" s="185"/>
      <c r="F20" s="185"/>
      <c r="G20" s="185"/>
      <c r="H20" s="186"/>
      <c r="I20" s="184"/>
      <c r="J20" s="185"/>
      <c r="K20" s="185"/>
      <c r="L20" s="185"/>
      <c r="M20" s="186"/>
      <c r="N20" s="180"/>
    </row>
    <row r="21" spans="1:14" ht="19.5" customHeight="1">
      <c r="A21" s="189"/>
      <c r="B21" s="190"/>
      <c r="C21" s="190"/>
      <c r="D21" s="190"/>
      <c r="E21" s="190"/>
      <c r="F21" s="190"/>
      <c r="G21" s="190"/>
      <c r="H21" s="191"/>
      <c r="I21" s="194"/>
      <c r="J21" s="195"/>
      <c r="K21" s="195"/>
      <c r="L21" s="195"/>
      <c r="M21" s="196"/>
      <c r="N21" s="9"/>
    </row>
    <row r="22" spans="1:14" ht="19.5" customHeight="1">
      <c r="A22" s="189"/>
      <c r="B22" s="190"/>
      <c r="C22" s="190"/>
      <c r="D22" s="190"/>
      <c r="E22" s="190"/>
      <c r="F22" s="190"/>
      <c r="G22" s="190"/>
      <c r="H22" s="191"/>
      <c r="I22" s="194"/>
      <c r="J22" s="195"/>
      <c r="K22" s="195"/>
      <c r="L22" s="195"/>
      <c r="M22" s="196"/>
      <c r="N22" s="9"/>
    </row>
    <row r="23" spans="1:14" ht="19.5" customHeight="1">
      <c r="A23" s="189"/>
      <c r="B23" s="190"/>
      <c r="C23" s="190"/>
      <c r="D23" s="190"/>
      <c r="E23" s="190"/>
      <c r="F23" s="190"/>
      <c r="G23" s="190"/>
      <c r="H23" s="191"/>
      <c r="I23" s="194"/>
      <c r="J23" s="195"/>
      <c r="K23" s="195"/>
      <c r="L23" s="195"/>
      <c r="M23" s="196"/>
      <c r="N23" s="9"/>
    </row>
    <row r="24" spans="1:14" ht="19.5" customHeight="1">
      <c r="A24" s="189"/>
      <c r="B24" s="190"/>
      <c r="C24" s="190"/>
      <c r="D24" s="190"/>
      <c r="E24" s="190"/>
      <c r="F24" s="190"/>
      <c r="G24" s="190"/>
      <c r="H24" s="191"/>
      <c r="I24" s="194"/>
      <c r="J24" s="195"/>
      <c r="K24" s="195"/>
      <c r="L24" s="195"/>
      <c r="M24" s="196"/>
      <c r="N24" s="9"/>
    </row>
    <row r="25" spans="1:14" ht="19.5" customHeight="1">
      <c r="A25" s="189"/>
      <c r="B25" s="190"/>
      <c r="C25" s="190"/>
      <c r="D25" s="190"/>
      <c r="E25" s="190"/>
      <c r="F25" s="190"/>
      <c r="G25" s="190"/>
      <c r="H25" s="191"/>
      <c r="I25" s="194"/>
      <c r="J25" s="195"/>
      <c r="K25" s="195"/>
      <c r="L25" s="195"/>
      <c r="M25" s="196"/>
      <c r="N25" s="9"/>
    </row>
    <row r="26" spans="1:14" ht="19.5" customHeight="1">
      <c r="A26" s="189"/>
      <c r="B26" s="190"/>
      <c r="C26" s="190"/>
      <c r="D26" s="190"/>
      <c r="E26" s="190"/>
      <c r="F26" s="190"/>
      <c r="G26" s="190"/>
      <c r="H26" s="191"/>
      <c r="I26" s="194"/>
      <c r="J26" s="195"/>
      <c r="K26" s="195"/>
      <c r="L26" s="195"/>
      <c r="M26" s="196"/>
      <c r="N26" s="9"/>
    </row>
    <row r="27" spans="1:14" s="37" customFormat="1" ht="30" customHeight="1">
      <c r="A27" s="197" t="s">
        <v>74</v>
      </c>
      <c r="B27" s="197"/>
      <c r="C27" s="197"/>
      <c r="D27" s="197"/>
      <c r="E27" s="197"/>
      <c r="F27" s="197"/>
      <c r="G27" s="197"/>
      <c r="H27" s="197"/>
      <c r="I27" s="197"/>
      <c r="J27" s="197"/>
      <c r="K27" s="197"/>
      <c r="L27" s="197"/>
      <c r="M27" s="197"/>
      <c r="N27" s="197"/>
    </row>
    <row r="28" spans="1:14" ht="15.75" customHeight="1">
      <c r="A28" s="170" t="s">
        <v>78</v>
      </c>
      <c r="B28" s="171"/>
      <c r="C28" s="171"/>
      <c r="D28" s="171"/>
      <c r="E28" s="171"/>
      <c r="F28" s="171"/>
      <c r="G28" s="171"/>
      <c r="H28" s="171"/>
      <c r="I28" s="171"/>
      <c r="J28" s="171"/>
      <c r="K28" s="171"/>
      <c r="L28" s="171"/>
      <c r="M28" s="171"/>
      <c r="N28" s="172"/>
    </row>
    <row r="29" spans="1:14" ht="84" customHeight="1">
      <c r="A29" s="38" t="s">
        <v>20</v>
      </c>
      <c r="B29" s="36"/>
      <c r="C29" s="156" t="s">
        <v>19</v>
      </c>
      <c r="D29" s="155"/>
      <c r="E29" s="155"/>
      <c r="F29" s="157"/>
      <c r="G29" s="201" t="s">
        <v>36</v>
      </c>
      <c r="H29" s="202"/>
      <c r="I29" s="156" t="s">
        <v>37</v>
      </c>
      <c r="J29" s="155"/>
      <c r="K29" s="157"/>
      <c r="L29" s="26" t="s">
        <v>27</v>
      </c>
      <c r="M29" s="26" t="s">
        <v>75</v>
      </c>
      <c r="N29" s="26" t="s">
        <v>76</v>
      </c>
    </row>
    <row r="30" spans="1:14" ht="19.5" customHeight="1">
      <c r="A30" s="33"/>
      <c r="B30" s="168" t="s">
        <v>33</v>
      </c>
      <c r="C30" s="198"/>
      <c r="D30" s="199"/>
      <c r="E30" s="199"/>
      <c r="F30" s="200"/>
      <c r="G30" s="126"/>
      <c r="H30" s="128"/>
      <c r="I30" s="126"/>
      <c r="J30" s="127"/>
      <c r="K30" s="128"/>
      <c r="L30" s="28"/>
      <c r="M30" s="62"/>
      <c r="N30" s="173"/>
    </row>
    <row r="31" spans="1:14" ht="19.5" customHeight="1">
      <c r="A31" s="33"/>
      <c r="B31" s="166"/>
      <c r="C31" s="198"/>
      <c r="D31" s="199"/>
      <c r="E31" s="199"/>
      <c r="F31" s="200"/>
      <c r="G31" s="126"/>
      <c r="H31" s="128"/>
      <c r="I31" s="126"/>
      <c r="J31" s="127"/>
      <c r="K31" s="128"/>
      <c r="L31" s="28"/>
      <c r="M31" s="62"/>
      <c r="N31" s="174"/>
    </row>
    <row r="32" spans="1:14" ht="19.5" customHeight="1">
      <c r="A32" s="33"/>
      <c r="B32" s="166"/>
      <c r="C32" s="176"/>
      <c r="D32" s="177"/>
      <c r="E32" s="177"/>
      <c r="F32" s="178"/>
      <c r="G32" s="126"/>
      <c r="H32" s="128"/>
      <c r="I32" s="126"/>
      <c r="J32" s="127"/>
      <c r="K32" s="128"/>
      <c r="L32" s="28"/>
      <c r="M32" s="62"/>
      <c r="N32" s="174"/>
    </row>
    <row r="33" spans="1:14" ht="19.5" customHeight="1">
      <c r="A33" s="33"/>
      <c r="B33" s="166"/>
      <c r="C33" s="176"/>
      <c r="D33" s="177"/>
      <c r="E33" s="177"/>
      <c r="F33" s="178"/>
      <c r="G33" s="126"/>
      <c r="H33" s="128"/>
      <c r="I33" s="126"/>
      <c r="J33" s="127"/>
      <c r="K33" s="128"/>
      <c r="L33" s="28"/>
      <c r="M33" s="62"/>
      <c r="N33" s="174"/>
    </row>
    <row r="34" spans="1:14" ht="19.5" customHeight="1">
      <c r="A34" s="33"/>
      <c r="B34" s="166"/>
      <c r="C34" s="176"/>
      <c r="D34" s="177"/>
      <c r="E34" s="177"/>
      <c r="F34" s="178"/>
      <c r="G34" s="126"/>
      <c r="H34" s="128"/>
      <c r="I34" s="126"/>
      <c r="J34" s="127"/>
      <c r="K34" s="128"/>
      <c r="L34" s="28"/>
      <c r="M34" s="62"/>
      <c r="N34" s="174"/>
    </row>
    <row r="35" spans="1:14" ht="19.5" customHeight="1">
      <c r="A35" s="33"/>
      <c r="B35" s="166"/>
      <c r="C35" s="176"/>
      <c r="D35" s="177"/>
      <c r="E35" s="177"/>
      <c r="F35" s="178"/>
      <c r="G35" s="126"/>
      <c r="H35" s="128"/>
      <c r="I35" s="126"/>
      <c r="J35" s="127"/>
      <c r="K35" s="128"/>
      <c r="L35" s="28"/>
      <c r="M35" s="62"/>
      <c r="N35" s="174"/>
    </row>
    <row r="36" spans="1:14" ht="19.5" customHeight="1">
      <c r="A36" s="33"/>
      <c r="B36" s="166"/>
      <c r="C36" s="176"/>
      <c r="D36" s="177"/>
      <c r="E36" s="177"/>
      <c r="F36" s="178"/>
      <c r="G36" s="126"/>
      <c r="H36" s="128"/>
      <c r="I36" s="126"/>
      <c r="J36" s="127"/>
      <c r="K36" s="128"/>
      <c r="L36" s="28"/>
      <c r="M36" s="62"/>
      <c r="N36" s="174"/>
    </row>
    <row r="37" spans="1:14" ht="19.5" customHeight="1">
      <c r="A37" s="33"/>
      <c r="B37" s="166"/>
      <c r="C37" s="176"/>
      <c r="D37" s="177"/>
      <c r="E37" s="177"/>
      <c r="F37" s="178"/>
      <c r="G37" s="126"/>
      <c r="H37" s="128"/>
      <c r="I37" s="126"/>
      <c r="J37" s="127"/>
      <c r="K37" s="128"/>
      <c r="L37" s="28"/>
      <c r="M37" s="62"/>
      <c r="N37" s="174"/>
    </row>
    <row r="38" spans="1:14" ht="19.5" customHeight="1">
      <c r="A38" s="33"/>
      <c r="B38" s="166"/>
      <c r="C38" s="176"/>
      <c r="D38" s="177"/>
      <c r="E38" s="177"/>
      <c r="F38" s="178"/>
      <c r="G38" s="126"/>
      <c r="H38" s="128"/>
      <c r="I38" s="126"/>
      <c r="J38" s="127"/>
      <c r="K38" s="128"/>
      <c r="L38" s="28"/>
      <c r="M38" s="62"/>
      <c r="N38" s="174"/>
    </row>
    <row r="39" spans="1:14" ht="19.5" customHeight="1" thickBot="1">
      <c r="A39" s="39"/>
      <c r="B39" s="169"/>
      <c r="C39" s="205"/>
      <c r="D39" s="206"/>
      <c r="E39" s="206"/>
      <c r="F39" s="207"/>
      <c r="G39" s="203"/>
      <c r="H39" s="204"/>
      <c r="I39" s="203"/>
      <c r="J39" s="211"/>
      <c r="K39" s="204"/>
      <c r="L39" s="27"/>
      <c r="M39" s="27"/>
      <c r="N39" s="175"/>
    </row>
    <row r="40" spans="1:14" ht="19.5" customHeight="1">
      <c r="A40" s="40"/>
      <c r="B40" s="165" t="s">
        <v>32</v>
      </c>
      <c r="C40" s="217"/>
      <c r="D40" s="218"/>
      <c r="E40" s="218"/>
      <c r="F40" s="219"/>
      <c r="G40" s="215"/>
      <c r="H40" s="216"/>
      <c r="I40" s="212"/>
      <c r="J40" s="213"/>
      <c r="K40" s="214"/>
      <c r="L40" s="32"/>
      <c r="M40" s="32"/>
      <c r="N40" s="68"/>
    </row>
    <row r="41" spans="1:14" ht="19.5" customHeight="1">
      <c r="A41" s="33"/>
      <c r="B41" s="166"/>
      <c r="C41" s="160"/>
      <c r="D41" s="161"/>
      <c r="E41" s="161"/>
      <c r="F41" s="162"/>
      <c r="G41" s="163"/>
      <c r="H41" s="164"/>
      <c r="I41" s="126"/>
      <c r="J41" s="127"/>
      <c r="K41" s="128"/>
      <c r="L41" s="28"/>
      <c r="M41" s="28"/>
      <c r="N41" s="68"/>
    </row>
    <row r="42" spans="1:14" ht="19.5" customHeight="1">
      <c r="A42" s="33"/>
      <c r="B42" s="166"/>
      <c r="C42" s="160"/>
      <c r="D42" s="161"/>
      <c r="E42" s="161"/>
      <c r="F42" s="162"/>
      <c r="G42" s="163"/>
      <c r="H42" s="164"/>
      <c r="I42" s="126"/>
      <c r="J42" s="127"/>
      <c r="K42" s="128"/>
      <c r="L42" s="28"/>
      <c r="M42" s="28"/>
      <c r="N42" s="68"/>
    </row>
    <row r="43" spans="1:14" ht="19.5" customHeight="1">
      <c r="A43" s="33"/>
      <c r="B43" s="166"/>
      <c r="C43" s="160"/>
      <c r="D43" s="161"/>
      <c r="E43" s="161"/>
      <c r="F43" s="162"/>
      <c r="G43" s="163"/>
      <c r="H43" s="164"/>
      <c r="I43" s="126"/>
      <c r="J43" s="127"/>
      <c r="K43" s="128"/>
      <c r="L43" s="28"/>
      <c r="M43" s="28"/>
      <c r="N43" s="68"/>
    </row>
    <row r="44" spans="1:14" ht="19.5" customHeight="1">
      <c r="A44" s="33"/>
      <c r="B44" s="166"/>
      <c r="C44" s="160"/>
      <c r="D44" s="161"/>
      <c r="E44" s="161"/>
      <c r="F44" s="162"/>
      <c r="G44" s="163"/>
      <c r="H44" s="164"/>
      <c r="I44" s="126"/>
      <c r="J44" s="127"/>
      <c r="K44" s="128"/>
      <c r="L44" s="28"/>
      <c r="M44" s="28"/>
      <c r="N44" s="68"/>
    </row>
    <row r="45" spans="1:14" ht="19.5" customHeight="1">
      <c r="A45" s="33"/>
      <c r="B45" s="166"/>
      <c r="C45" s="160"/>
      <c r="D45" s="161"/>
      <c r="E45" s="161"/>
      <c r="F45" s="162"/>
      <c r="G45" s="163"/>
      <c r="H45" s="164"/>
      <c r="I45" s="126"/>
      <c r="J45" s="127"/>
      <c r="K45" s="128"/>
      <c r="L45" s="28"/>
      <c r="M45" s="28"/>
      <c r="N45" s="68"/>
    </row>
    <row r="46" spans="1:14" ht="19.5" customHeight="1">
      <c r="A46" s="33"/>
      <c r="B46" s="166"/>
      <c r="C46" s="160"/>
      <c r="D46" s="161"/>
      <c r="E46" s="161"/>
      <c r="F46" s="162"/>
      <c r="G46" s="163"/>
      <c r="H46" s="164"/>
      <c r="I46" s="126"/>
      <c r="J46" s="127"/>
      <c r="K46" s="128"/>
      <c r="L46" s="28"/>
      <c r="M46" s="28"/>
      <c r="N46" s="68"/>
    </row>
    <row r="47" spans="1:14" ht="19.5" customHeight="1">
      <c r="A47" s="33"/>
      <c r="B47" s="166"/>
      <c r="C47" s="160"/>
      <c r="D47" s="161"/>
      <c r="E47" s="161"/>
      <c r="F47" s="162"/>
      <c r="G47" s="163"/>
      <c r="H47" s="164"/>
      <c r="I47" s="126"/>
      <c r="J47" s="127"/>
      <c r="K47" s="128"/>
      <c r="L47" s="28"/>
      <c r="M47" s="28"/>
      <c r="N47" s="68"/>
    </row>
    <row r="48" spans="1:14" ht="19.5" customHeight="1">
      <c r="A48" s="33"/>
      <c r="B48" s="166"/>
      <c r="C48" s="160"/>
      <c r="D48" s="161"/>
      <c r="E48" s="161"/>
      <c r="F48" s="162"/>
      <c r="G48" s="163"/>
      <c r="H48" s="164"/>
      <c r="I48" s="126"/>
      <c r="J48" s="127"/>
      <c r="K48" s="128"/>
      <c r="L48" s="28"/>
      <c r="M48" s="28"/>
      <c r="N48" s="68"/>
    </row>
    <row r="49" spans="1:14" ht="19.5" customHeight="1">
      <c r="A49" s="33"/>
      <c r="B49" s="166"/>
      <c r="C49" s="160"/>
      <c r="D49" s="161"/>
      <c r="E49" s="161"/>
      <c r="F49" s="162"/>
      <c r="G49" s="163"/>
      <c r="H49" s="164"/>
      <c r="I49" s="126"/>
      <c r="J49" s="127"/>
      <c r="K49" s="128"/>
      <c r="L49" s="28"/>
      <c r="M49" s="28"/>
      <c r="N49" s="68"/>
    </row>
    <row r="50" spans="1:14" ht="19.5" customHeight="1">
      <c r="A50" s="33"/>
      <c r="B50" s="166"/>
      <c r="C50" s="160"/>
      <c r="D50" s="161"/>
      <c r="E50" s="161"/>
      <c r="F50" s="162"/>
      <c r="G50" s="163"/>
      <c r="H50" s="164"/>
      <c r="I50" s="126"/>
      <c r="J50" s="127"/>
      <c r="K50" s="128"/>
      <c r="L50" s="28"/>
      <c r="M50" s="28"/>
      <c r="N50" s="68"/>
    </row>
    <row r="51" spans="1:14" ht="19.5" customHeight="1">
      <c r="A51" s="33"/>
      <c r="B51" s="166"/>
      <c r="C51" s="160"/>
      <c r="D51" s="161"/>
      <c r="E51" s="161"/>
      <c r="F51" s="162"/>
      <c r="G51" s="163"/>
      <c r="H51" s="164"/>
      <c r="I51" s="126"/>
      <c r="J51" s="127"/>
      <c r="K51" s="128"/>
      <c r="L51" s="28"/>
      <c r="M51" s="28"/>
      <c r="N51" s="68"/>
    </row>
    <row r="52" spans="1:14" ht="19.5" customHeight="1">
      <c r="A52" s="33"/>
      <c r="B52" s="166"/>
      <c r="C52" s="160"/>
      <c r="D52" s="161"/>
      <c r="E52" s="161"/>
      <c r="F52" s="162"/>
      <c r="G52" s="163"/>
      <c r="H52" s="164"/>
      <c r="I52" s="126"/>
      <c r="J52" s="127"/>
      <c r="K52" s="128"/>
      <c r="L52" s="28"/>
      <c r="M52" s="28"/>
      <c r="N52" s="68"/>
    </row>
    <row r="53" spans="1:14" ht="19.5" customHeight="1">
      <c r="A53" s="33"/>
      <c r="B53" s="167"/>
      <c r="C53" s="160"/>
      <c r="D53" s="161"/>
      <c r="E53" s="161"/>
      <c r="F53" s="162"/>
      <c r="G53" s="163"/>
      <c r="H53" s="164"/>
      <c r="I53" s="126"/>
      <c r="J53" s="127"/>
      <c r="K53" s="128"/>
      <c r="L53" s="28"/>
      <c r="M53" s="28"/>
      <c r="N53" s="68"/>
    </row>
    <row r="54" spans="1:14" ht="19.5" customHeight="1">
      <c r="A54" s="109" t="s">
        <v>77</v>
      </c>
      <c r="B54" s="109"/>
      <c r="C54" s="109"/>
      <c r="D54" s="109"/>
      <c r="E54" s="109"/>
      <c r="F54" s="109"/>
      <c r="G54" s="109"/>
      <c r="H54" s="109"/>
      <c r="I54" s="109"/>
      <c r="J54" s="109"/>
      <c r="K54" s="109"/>
      <c r="L54" s="109"/>
      <c r="M54" s="109"/>
      <c r="N54" s="109"/>
    </row>
    <row r="55" spans="1:11" ht="15">
      <c r="A55" s="6"/>
      <c r="B55" s="6"/>
      <c r="C55" s="6"/>
      <c r="D55" s="6"/>
      <c r="E55" s="6"/>
      <c r="F55" s="6"/>
      <c r="G55" s="6"/>
      <c r="H55" s="6"/>
      <c r="I55" s="6"/>
      <c r="J55" s="6"/>
      <c r="K55" s="6"/>
    </row>
    <row r="56" spans="1:14" ht="37.5" customHeight="1">
      <c r="A56" s="145" t="s">
        <v>79</v>
      </c>
      <c r="B56" s="145"/>
      <c r="C56" s="145"/>
      <c r="D56" s="145"/>
      <c r="E56" s="145"/>
      <c r="F56" s="145"/>
      <c r="G56" s="145"/>
      <c r="H56" s="145"/>
      <c r="I56" s="145"/>
      <c r="J56" s="145"/>
      <c r="K56" s="145"/>
      <c r="L56" s="145"/>
      <c r="M56" s="145"/>
      <c r="N56" s="145"/>
    </row>
    <row r="57" spans="1:14" ht="27" customHeight="1">
      <c r="A57" s="148" t="s">
        <v>81</v>
      </c>
      <c r="B57" s="149"/>
      <c r="C57" s="149"/>
      <c r="D57" s="149"/>
      <c r="E57" s="149"/>
      <c r="F57" s="149"/>
      <c r="G57" s="149"/>
      <c r="H57" s="149"/>
      <c r="I57" s="149"/>
      <c r="J57" s="149"/>
      <c r="K57" s="149"/>
      <c r="L57" s="150"/>
      <c r="M57" s="20" t="s">
        <v>25</v>
      </c>
      <c r="N57" s="20"/>
    </row>
    <row r="58" spans="1:14" ht="26.25" customHeight="1">
      <c r="A58" s="151"/>
      <c r="B58" s="152"/>
      <c r="C58" s="152"/>
      <c r="D58" s="152"/>
      <c r="E58" s="152"/>
      <c r="F58" s="152"/>
      <c r="G58" s="152"/>
      <c r="H58" s="152"/>
      <c r="I58" s="152"/>
      <c r="J58" s="152"/>
      <c r="K58" s="152"/>
      <c r="L58" s="153"/>
      <c r="M58" s="20" t="s">
        <v>26</v>
      </c>
      <c r="N58" s="20"/>
    </row>
    <row r="59" spans="1:14" ht="39" customHeight="1">
      <c r="A59" s="158" t="s">
        <v>80</v>
      </c>
      <c r="B59" s="159"/>
      <c r="C59" s="159"/>
      <c r="D59" s="159"/>
      <c r="E59" s="159"/>
      <c r="F59" s="159"/>
      <c r="G59" s="159"/>
      <c r="H59" s="159"/>
      <c r="I59" s="159"/>
      <c r="J59" s="159"/>
      <c r="K59" s="159"/>
      <c r="L59" s="159"/>
      <c r="M59" s="159"/>
      <c r="N59" s="159"/>
    </row>
    <row r="60" spans="1:14" ht="132.75" customHeight="1">
      <c r="A60" s="41" t="s">
        <v>18</v>
      </c>
      <c r="B60" s="154" t="s">
        <v>12</v>
      </c>
      <c r="C60" s="154"/>
      <c r="D60" s="155" t="s">
        <v>7</v>
      </c>
      <c r="E60" s="155"/>
      <c r="F60" s="156" t="s">
        <v>82</v>
      </c>
      <c r="G60" s="157"/>
      <c r="H60" s="156" t="s">
        <v>14</v>
      </c>
      <c r="I60" s="157"/>
      <c r="J60" s="156" t="s">
        <v>83</v>
      </c>
      <c r="K60" s="157"/>
      <c r="L60" s="26" t="s">
        <v>84</v>
      </c>
      <c r="M60" s="52" t="s">
        <v>86</v>
      </c>
      <c r="N60" s="26" t="s">
        <v>85</v>
      </c>
    </row>
    <row r="61" spans="1:14" ht="15">
      <c r="A61" s="144" t="s">
        <v>87</v>
      </c>
      <c r="B61" s="144"/>
      <c r="C61" s="144"/>
      <c r="D61" s="144"/>
      <c r="E61" s="144"/>
      <c r="F61" s="144"/>
      <c r="G61" s="144"/>
      <c r="H61" s="144"/>
      <c r="I61" s="144"/>
      <c r="J61" s="144"/>
      <c r="K61" s="144"/>
      <c r="L61" s="144"/>
      <c r="M61" s="144"/>
      <c r="N61" s="144"/>
    </row>
    <row r="62" spans="1:14" ht="69.75" customHeight="1">
      <c r="A62" s="43"/>
      <c r="B62" s="146"/>
      <c r="C62" s="147"/>
      <c r="D62" s="146"/>
      <c r="E62" s="147"/>
      <c r="F62" s="146"/>
      <c r="G62" s="147"/>
      <c r="H62" s="146"/>
      <c r="I62" s="147"/>
      <c r="J62" s="208"/>
      <c r="K62" s="209"/>
      <c r="L62" s="47"/>
      <c r="M62" s="43"/>
      <c r="N62" s="43"/>
    </row>
    <row r="63" spans="1:14" ht="69.75" customHeight="1">
      <c r="A63" s="43"/>
      <c r="B63" s="146"/>
      <c r="C63" s="147"/>
      <c r="D63" s="146"/>
      <c r="E63" s="147"/>
      <c r="F63" s="146"/>
      <c r="G63" s="147"/>
      <c r="H63" s="146"/>
      <c r="I63" s="147"/>
      <c r="J63" s="208"/>
      <c r="K63" s="209"/>
      <c r="L63" s="47"/>
      <c r="M63" s="43"/>
      <c r="N63" s="43"/>
    </row>
    <row r="64" spans="1:14" ht="69.75" customHeight="1">
      <c r="A64" s="43"/>
      <c r="B64" s="146"/>
      <c r="C64" s="147"/>
      <c r="D64" s="146"/>
      <c r="E64" s="147"/>
      <c r="F64" s="146"/>
      <c r="G64" s="147"/>
      <c r="H64" s="146"/>
      <c r="I64" s="147"/>
      <c r="J64" s="208"/>
      <c r="K64" s="209"/>
      <c r="L64" s="47"/>
      <c r="M64" s="43"/>
      <c r="N64" s="43"/>
    </row>
    <row r="65" spans="1:14" ht="15">
      <c r="A65" s="210" t="s">
        <v>88</v>
      </c>
      <c r="B65" s="210"/>
      <c r="C65" s="210"/>
      <c r="D65" s="210"/>
      <c r="E65" s="210"/>
      <c r="F65" s="210"/>
      <c r="G65" s="210"/>
      <c r="H65" s="210"/>
      <c r="I65" s="210"/>
      <c r="J65" s="210"/>
      <c r="K65" s="210"/>
      <c r="L65" s="210"/>
      <c r="M65" s="210"/>
      <c r="N65" s="210"/>
    </row>
    <row r="66" spans="1:14" ht="69.75" customHeight="1">
      <c r="A66" s="44"/>
      <c r="B66" s="146"/>
      <c r="C66" s="147"/>
      <c r="D66" s="146"/>
      <c r="E66" s="147"/>
      <c r="F66" s="146"/>
      <c r="G66" s="147"/>
      <c r="H66" s="146"/>
      <c r="I66" s="147"/>
      <c r="J66" s="208"/>
      <c r="K66" s="209"/>
      <c r="L66" s="47"/>
      <c r="M66" s="43"/>
      <c r="N66" s="43"/>
    </row>
    <row r="67" spans="1:14" ht="69.75" customHeight="1">
      <c r="A67" s="44"/>
      <c r="B67" s="146"/>
      <c r="C67" s="147"/>
      <c r="D67" s="146"/>
      <c r="E67" s="147"/>
      <c r="F67" s="146"/>
      <c r="G67" s="147"/>
      <c r="H67" s="146"/>
      <c r="I67" s="147"/>
      <c r="J67" s="208"/>
      <c r="K67" s="209"/>
      <c r="L67" s="47"/>
      <c r="M67" s="43"/>
      <c r="N67" s="43"/>
    </row>
    <row r="68" spans="1:14" ht="69.75" customHeight="1">
      <c r="A68" s="44"/>
      <c r="B68" s="146"/>
      <c r="C68" s="147"/>
      <c r="D68" s="146"/>
      <c r="E68" s="147"/>
      <c r="F68" s="146"/>
      <c r="G68" s="147"/>
      <c r="H68" s="146"/>
      <c r="I68" s="147"/>
      <c r="J68" s="208"/>
      <c r="K68" s="209"/>
      <c r="L68" s="47"/>
      <c r="M68" s="43"/>
      <c r="N68" s="43"/>
    </row>
    <row r="70" ht="13.5" customHeight="1"/>
    <row r="71" ht="18" customHeight="1"/>
    <row r="72" ht="12" customHeight="1"/>
    <row r="73" ht="14.25" customHeight="1"/>
    <row r="74" ht="14.25" customHeight="1"/>
    <row r="75" ht="13.5" customHeight="1"/>
    <row r="76" ht="24" customHeight="1"/>
    <row r="77" ht="13.5" customHeight="1"/>
    <row r="78" ht="22.5" customHeight="1"/>
    <row r="79" ht="17.25" customHeight="1"/>
    <row r="80" ht="11.25" customHeight="1"/>
    <row r="81" ht="15.75" customHeight="1"/>
    <row r="82" ht="24" customHeight="1"/>
    <row r="148" ht="14.25" customHeight="1">
      <c r="A148" s="3" t="s">
        <v>48</v>
      </c>
    </row>
    <row r="149" ht="17.25" customHeight="1">
      <c r="A149" s="4" t="s">
        <v>49</v>
      </c>
    </row>
    <row r="150" ht="17.25" customHeight="1">
      <c r="A150" s="4" t="s">
        <v>50</v>
      </c>
    </row>
    <row r="151" ht="17.25" customHeight="1"/>
    <row r="152" ht="17.25" customHeight="1"/>
    <row r="159" ht="15">
      <c r="A159" s="3" t="s">
        <v>15</v>
      </c>
    </row>
    <row r="160" ht="15">
      <c r="A160" s="3" t="s">
        <v>16</v>
      </c>
    </row>
  </sheetData>
  <sheetProtection/>
  <mergeCells count="174">
    <mergeCell ref="I39:K39"/>
    <mergeCell ref="I43:K43"/>
    <mergeCell ref="I42:K42"/>
    <mergeCell ref="I41:K41"/>
    <mergeCell ref="I40:K40"/>
    <mergeCell ref="C43:F43"/>
    <mergeCell ref="C41:F41"/>
    <mergeCell ref="G40:H40"/>
    <mergeCell ref="C40:F40"/>
    <mergeCell ref="I37:K37"/>
    <mergeCell ref="I36:K36"/>
    <mergeCell ref="A26:H26"/>
    <mergeCell ref="C38:F38"/>
    <mergeCell ref="C37:F37"/>
    <mergeCell ref="G36:H36"/>
    <mergeCell ref="C33:F33"/>
    <mergeCell ref="G35:H35"/>
    <mergeCell ref="G32:H32"/>
    <mergeCell ref="I35:K35"/>
    <mergeCell ref="C36:F36"/>
    <mergeCell ref="I32:K32"/>
    <mergeCell ref="I30:K30"/>
    <mergeCell ref="I33:K33"/>
    <mergeCell ref="G33:H33"/>
    <mergeCell ref="I34:K34"/>
    <mergeCell ref="G31:H31"/>
    <mergeCell ref="I45:K45"/>
    <mergeCell ref="I44:K44"/>
    <mergeCell ref="G44:H44"/>
    <mergeCell ref="G45:H45"/>
    <mergeCell ref="G43:H43"/>
    <mergeCell ref="G41:H41"/>
    <mergeCell ref="G42:H42"/>
    <mergeCell ref="B68:C68"/>
    <mergeCell ref="D68:E68"/>
    <mergeCell ref="F68:G68"/>
    <mergeCell ref="J68:K68"/>
    <mergeCell ref="F62:G62"/>
    <mergeCell ref="J66:K66"/>
    <mergeCell ref="H63:I63"/>
    <mergeCell ref="H66:I66"/>
    <mergeCell ref="H68:I68"/>
    <mergeCell ref="J62:K62"/>
    <mergeCell ref="I46:K46"/>
    <mergeCell ref="I49:K49"/>
    <mergeCell ref="B67:C67"/>
    <mergeCell ref="D67:E67"/>
    <mergeCell ref="F67:G67"/>
    <mergeCell ref="J67:K67"/>
    <mergeCell ref="H67:I67"/>
    <mergeCell ref="J63:K63"/>
    <mergeCell ref="J64:K64"/>
    <mergeCell ref="A65:N65"/>
    <mergeCell ref="C49:F49"/>
    <mergeCell ref="G39:H39"/>
    <mergeCell ref="G52:H52"/>
    <mergeCell ref="C46:F46"/>
    <mergeCell ref="C47:F47"/>
    <mergeCell ref="C45:F45"/>
    <mergeCell ref="C44:F44"/>
    <mergeCell ref="C39:F39"/>
    <mergeCell ref="C42:F42"/>
    <mergeCell ref="C32:F32"/>
    <mergeCell ref="C34:F34"/>
    <mergeCell ref="G29:H29"/>
    <mergeCell ref="A21:H21"/>
    <mergeCell ref="A22:H22"/>
    <mergeCell ref="A25:H25"/>
    <mergeCell ref="G34:H34"/>
    <mergeCell ref="I22:M22"/>
    <mergeCell ref="I25:M25"/>
    <mergeCell ref="I26:M26"/>
    <mergeCell ref="I21:M21"/>
    <mergeCell ref="G38:H38"/>
    <mergeCell ref="I31:K31"/>
    <mergeCell ref="I38:K38"/>
    <mergeCell ref="I24:M24"/>
    <mergeCell ref="I23:M23"/>
    <mergeCell ref="A27:N27"/>
    <mergeCell ref="A1:IV1"/>
    <mergeCell ref="A2:N2"/>
    <mergeCell ref="A23:H23"/>
    <mergeCell ref="A24:H24"/>
    <mergeCell ref="H14:J14"/>
    <mergeCell ref="K17:L17"/>
    <mergeCell ref="M14:N14"/>
    <mergeCell ref="K14:L14"/>
    <mergeCell ref="A14:G14"/>
    <mergeCell ref="H16:J16"/>
    <mergeCell ref="K16:L16"/>
    <mergeCell ref="A18:N18"/>
    <mergeCell ref="N19:N20"/>
    <mergeCell ref="I19:M20"/>
    <mergeCell ref="A19:H20"/>
    <mergeCell ref="M16:N16"/>
    <mergeCell ref="M17:N17"/>
    <mergeCell ref="A17:G17"/>
    <mergeCell ref="H17:J17"/>
    <mergeCell ref="B30:B39"/>
    <mergeCell ref="A28:N28"/>
    <mergeCell ref="C29:F29"/>
    <mergeCell ref="I29:K29"/>
    <mergeCell ref="N30:N39"/>
    <mergeCell ref="G30:H30"/>
    <mergeCell ref="G37:H37"/>
    <mergeCell ref="C35:F35"/>
    <mergeCell ref="C30:F30"/>
    <mergeCell ref="C31:F31"/>
    <mergeCell ref="B66:C66"/>
    <mergeCell ref="D66:E66"/>
    <mergeCell ref="F66:G66"/>
    <mergeCell ref="C50:F50"/>
    <mergeCell ref="B40:B53"/>
    <mergeCell ref="G53:H53"/>
    <mergeCell ref="G47:H47"/>
    <mergeCell ref="G46:H46"/>
    <mergeCell ref="C51:F51"/>
    <mergeCell ref="G50:H50"/>
    <mergeCell ref="I47:K47"/>
    <mergeCell ref="C52:F52"/>
    <mergeCell ref="I53:K53"/>
    <mergeCell ref="I48:K48"/>
    <mergeCell ref="I52:K52"/>
    <mergeCell ref="G51:H51"/>
    <mergeCell ref="G48:H48"/>
    <mergeCell ref="G49:H49"/>
    <mergeCell ref="C53:F53"/>
    <mergeCell ref="C48:F48"/>
    <mergeCell ref="D63:E63"/>
    <mergeCell ref="F63:G63"/>
    <mergeCell ref="F64:G64"/>
    <mergeCell ref="H64:I64"/>
    <mergeCell ref="B62:C62"/>
    <mergeCell ref="D62:E62"/>
    <mergeCell ref="B64:C64"/>
    <mergeCell ref="D64:E64"/>
    <mergeCell ref="B63:C63"/>
    <mergeCell ref="A61:N61"/>
    <mergeCell ref="A56:N56"/>
    <mergeCell ref="H62:I62"/>
    <mergeCell ref="A57:L58"/>
    <mergeCell ref="B60:C60"/>
    <mergeCell ref="D60:E60"/>
    <mergeCell ref="J60:K60"/>
    <mergeCell ref="H60:I60"/>
    <mergeCell ref="F60:G60"/>
    <mergeCell ref="A59:N59"/>
    <mergeCell ref="A3:N3"/>
    <mergeCell ref="A4:G4"/>
    <mergeCell ref="A5:G5"/>
    <mergeCell ref="H4:N4"/>
    <mergeCell ref="H5:N5"/>
    <mergeCell ref="H13:J13"/>
    <mergeCell ref="K13:L13"/>
    <mergeCell ref="A13:G13"/>
    <mergeCell ref="M13:N13"/>
    <mergeCell ref="A6:N6"/>
    <mergeCell ref="A7:G7"/>
    <mergeCell ref="H7:N7"/>
    <mergeCell ref="A8:G8"/>
    <mergeCell ref="H8:N8"/>
    <mergeCell ref="K12:L12"/>
    <mergeCell ref="M12:N12"/>
    <mergeCell ref="A9:N9"/>
    <mergeCell ref="A54:N54"/>
    <mergeCell ref="A11:J11"/>
    <mergeCell ref="A10:N10"/>
    <mergeCell ref="K11:L11"/>
    <mergeCell ref="M11:N11"/>
    <mergeCell ref="A12:J12"/>
    <mergeCell ref="A15:N15"/>
    <mergeCell ref="A16:G16"/>
    <mergeCell ref="I50:K50"/>
    <mergeCell ref="I51:K51"/>
  </mergeCells>
  <conditionalFormatting sqref="A61:N61">
    <cfRule type="expression" priority="1" dxfId="2" stopIfTrue="1">
      <formula>#REF!=1</formula>
    </cfRule>
  </conditionalFormatting>
  <dataValidations count="5">
    <dataValidation type="custom" allowBlank="1" showInputMessage="1" showErrorMessage="1" errorTitle="Neaizpildīt" error="Jāizvēlas viens no piedāvātajiem variantiem" sqref="N57:N58">
      <formula1>"x"</formula1>
    </dataValidation>
    <dataValidation type="list" allowBlank="1" showInputMessage="1" showErrorMessage="1" sqref="N21:N26">
      <formula1>"Ir,Nav"</formula1>
    </dataValidation>
    <dataValidation type="custom" allowBlank="1" showInputMessage="1" showErrorMessage="1" sqref="A1:IV3 A4:G5 A6:N6 A7:G8 A9:N10 A11:L12 K13:L14 K16:L17 A13:G14 A15:N15 A16:G17 A18:N18 A19:N20 A27:N29 B40:B53 B30:B39 A54:N56 A57:L58 M57:M58 A59:N59 A60:N60 A61:N61 A65:N65">
      <formula1>"x"</formula1>
    </dataValidation>
    <dataValidation type="list" allowBlank="1" showInputMessage="1" showErrorMessage="1" errorTitle="Jāizvēlas" error="Jāizvēlas viens no piedāvātajiem variantiem" sqref="F62:G64 F66:G68">
      <formula1>"Projekts iesniegts vērtēšanai, Projekts pašlaik tiek īstenots, Saņemts finansējums"</formula1>
    </dataValidation>
    <dataValidation type="list" allowBlank="1" showInputMessage="1" showErrorMessage="1" sqref="M62:M64 M66:M68">
      <formula1>"Jā, Nē"</formula1>
    </dataValidation>
  </dataValidations>
  <printOptions/>
  <pageMargins left="0.7874015748031497" right="0.2362204724409449" top="0.3937007874015748" bottom="0.31496062992125984" header="0.15748031496062992" footer="0.1968503937007874"/>
  <pageSetup horizontalDpi="600" verticalDpi="600" orientation="portrait" paperSize="9" scale="60" r:id="rId2"/>
  <rowBreaks count="1" manualBreakCount="1">
    <brk id="55" max="13" man="1"/>
  </rowBreaks>
  <legacyDrawing r:id="rId1"/>
</worksheet>
</file>

<file path=xl/worksheets/sheet3.xml><?xml version="1.0" encoding="utf-8"?>
<worksheet xmlns="http://schemas.openxmlformats.org/spreadsheetml/2006/main" xmlns:r="http://schemas.openxmlformats.org/officeDocument/2006/relationships">
  <sheetPr codeName="Sheet4"/>
  <dimension ref="A1:DG233"/>
  <sheetViews>
    <sheetView view="pageBreakPreview" zoomScale="85" zoomScaleNormal="75" zoomScaleSheetLayoutView="85" zoomScalePageLayoutView="0" workbookViewId="0" topLeftCell="A97">
      <selection activeCell="R55" sqref="R55"/>
    </sheetView>
  </sheetViews>
  <sheetFormatPr defaultColWidth="9.140625" defaultRowHeight="15"/>
  <cols>
    <col min="1" max="1" width="5.140625" style="4" customWidth="1"/>
    <col min="2" max="2" width="23.8515625" style="4" customWidth="1"/>
    <col min="3" max="3" width="12.421875" style="4" customWidth="1"/>
    <col min="4" max="4" width="9.421875" style="4" customWidth="1"/>
    <col min="5" max="5" width="11.8515625" style="4" customWidth="1"/>
    <col min="6" max="6" width="11.421875" style="4" customWidth="1"/>
    <col min="7" max="7" width="16.421875" style="4" customWidth="1"/>
    <col min="8" max="8" width="11.57421875" style="4" customWidth="1"/>
    <col min="9" max="9" width="6.421875" style="4" customWidth="1"/>
    <col min="10" max="10" width="14.421875" style="4" customWidth="1"/>
    <col min="11" max="11" width="6.57421875" style="4" customWidth="1"/>
    <col min="12" max="12" width="8.421875" style="4" customWidth="1"/>
    <col min="13" max="13" width="9.421875" style="4" customWidth="1"/>
    <col min="14" max="14" width="6.57421875" style="4" customWidth="1"/>
    <col min="15" max="15" width="6.140625" style="4" customWidth="1"/>
    <col min="16" max="16" width="6.421875" style="4" customWidth="1"/>
    <col min="17" max="26" width="8.57421875" style="5" customWidth="1"/>
    <col min="27" max="27" width="0.85546875" style="5" customWidth="1"/>
    <col min="28" max="28" width="14.57421875" style="5" hidden="1" customWidth="1"/>
    <col min="29" max="29" width="8.57421875" style="5" customWidth="1"/>
    <col min="30" max="30" width="8.140625" style="5" customWidth="1"/>
    <col min="31" max="31" width="9.140625" style="5" hidden="1" customWidth="1"/>
    <col min="32" max="32" width="16.8515625" style="5" hidden="1" customWidth="1"/>
    <col min="33" max="34" width="9.140625" style="5" hidden="1" customWidth="1"/>
    <col min="35" max="98" width="9.140625" style="5" customWidth="1"/>
    <col min="99" max="16384" width="9.140625" style="4" customWidth="1"/>
  </cols>
  <sheetData>
    <row r="1" spans="1:16" ht="21" customHeight="1">
      <c r="A1" s="359" t="s">
        <v>100</v>
      </c>
      <c r="B1" s="359"/>
      <c r="C1" s="359"/>
      <c r="D1" s="359"/>
      <c r="E1" s="359"/>
      <c r="F1" s="359"/>
      <c r="G1" s="359"/>
      <c r="H1" s="359"/>
      <c r="I1" s="359"/>
      <c r="J1" s="359"/>
      <c r="K1" s="359"/>
      <c r="L1" s="359"/>
      <c r="M1" s="359"/>
      <c r="N1" s="359"/>
      <c r="O1" s="359"/>
      <c r="P1" s="359"/>
    </row>
    <row r="2" spans="1:20" ht="31.5" customHeight="1">
      <c r="A2" s="342" t="s">
        <v>106</v>
      </c>
      <c r="B2" s="342"/>
      <c r="C2" s="342"/>
      <c r="D2" s="342"/>
      <c r="E2" s="342"/>
      <c r="F2" s="342"/>
      <c r="G2" s="342"/>
      <c r="H2" s="342"/>
      <c r="I2" s="342"/>
      <c r="J2" s="342"/>
      <c r="K2" s="342"/>
      <c r="L2" s="342"/>
      <c r="M2" s="342"/>
      <c r="N2" s="342"/>
      <c r="O2" s="342"/>
      <c r="P2" s="342"/>
      <c r="Q2" s="10"/>
      <c r="R2" s="10"/>
      <c r="S2" s="10"/>
      <c r="T2" s="10"/>
    </row>
    <row r="3" spans="1:20" ht="21" customHeight="1">
      <c r="A3" s="349" t="s">
        <v>107</v>
      </c>
      <c r="B3" s="350"/>
      <c r="C3" s="350"/>
      <c r="D3" s="350"/>
      <c r="E3" s="350"/>
      <c r="F3" s="350"/>
      <c r="G3" s="350"/>
      <c r="H3" s="350"/>
      <c r="I3" s="350"/>
      <c r="J3" s="350"/>
      <c r="K3" s="350"/>
      <c r="L3" s="350"/>
      <c r="M3" s="350"/>
      <c r="N3" s="350"/>
      <c r="O3" s="350"/>
      <c r="P3" s="351"/>
      <c r="Q3" s="10"/>
      <c r="R3" s="10"/>
      <c r="S3" s="10"/>
      <c r="T3" s="10"/>
    </row>
    <row r="4" spans="1:20" ht="36" customHeight="1">
      <c r="A4" s="343" t="s">
        <v>108</v>
      </c>
      <c r="B4" s="352"/>
      <c r="C4" s="352"/>
      <c r="D4" s="352"/>
      <c r="E4" s="352"/>
      <c r="F4" s="352"/>
      <c r="G4" s="352"/>
      <c r="H4" s="353"/>
      <c r="I4" s="354"/>
      <c r="J4" s="355"/>
      <c r="K4" s="355"/>
      <c r="L4" s="355"/>
      <c r="M4" s="355"/>
      <c r="N4" s="355"/>
      <c r="O4" s="355"/>
      <c r="P4" s="356"/>
      <c r="Q4" s="10"/>
      <c r="R4" s="10"/>
      <c r="S4" s="10"/>
      <c r="T4" s="10"/>
    </row>
    <row r="5" spans="1:20" ht="36.75" customHeight="1">
      <c r="A5" s="343" t="s">
        <v>109</v>
      </c>
      <c r="B5" s="344"/>
      <c r="C5" s="344"/>
      <c r="D5" s="344"/>
      <c r="E5" s="344"/>
      <c r="F5" s="344"/>
      <c r="G5" s="344"/>
      <c r="H5" s="345"/>
      <c r="I5" s="346"/>
      <c r="J5" s="347"/>
      <c r="K5" s="347"/>
      <c r="L5" s="347"/>
      <c r="M5" s="347"/>
      <c r="N5" s="347"/>
      <c r="O5" s="347"/>
      <c r="P5" s="348"/>
      <c r="Q5" s="10"/>
      <c r="R5" s="10"/>
      <c r="S5" s="10"/>
      <c r="T5" s="10"/>
    </row>
    <row r="6" spans="1:20" ht="19.5" customHeight="1">
      <c r="A6" s="343" t="s">
        <v>110</v>
      </c>
      <c r="B6" s="344"/>
      <c r="C6" s="344"/>
      <c r="D6" s="344"/>
      <c r="E6" s="344"/>
      <c r="F6" s="344"/>
      <c r="G6" s="344"/>
      <c r="H6" s="345"/>
      <c r="I6" s="346"/>
      <c r="J6" s="347"/>
      <c r="K6" s="347"/>
      <c r="L6" s="347"/>
      <c r="M6" s="347"/>
      <c r="N6" s="347"/>
      <c r="O6" s="347"/>
      <c r="P6" s="348"/>
      <c r="Q6" s="10"/>
      <c r="R6" s="10"/>
      <c r="S6" s="10"/>
      <c r="T6" s="10"/>
    </row>
    <row r="7" spans="1:20" ht="19.5" customHeight="1">
      <c r="A7" s="343" t="s">
        <v>111</v>
      </c>
      <c r="B7" s="344"/>
      <c r="C7" s="344"/>
      <c r="D7" s="344"/>
      <c r="E7" s="344"/>
      <c r="F7" s="344"/>
      <c r="G7" s="344"/>
      <c r="H7" s="345"/>
      <c r="I7" s="346"/>
      <c r="J7" s="347"/>
      <c r="K7" s="347"/>
      <c r="L7" s="347"/>
      <c r="M7" s="347"/>
      <c r="N7" s="347"/>
      <c r="O7" s="347"/>
      <c r="P7" s="348"/>
      <c r="Q7" s="10"/>
      <c r="R7" s="10"/>
      <c r="S7" s="10"/>
      <c r="T7" s="10"/>
    </row>
    <row r="8" spans="1:20" ht="19.5" customHeight="1">
      <c r="A8" s="338" t="s">
        <v>112</v>
      </c>
      <c r="B8" s="338"/>
      <c r="C8" s="338"/>
      <c r="D8" s="338"/>
      <c r="E8" s="338"/>
      <c r="F8" s="338"/>
      <c r="G8" s="338"/>
      <c r="H8" s="338"/>
      <c r="I8" s="339"/>
      <c r="J8" s="340"/>
      <c r="K8" s="340"/>
      <c r="L8" s="340"/>
      <c r="M8" s="340"/>
      <c r="N8" s="340"/>
      <c r="O8" s="340"/>
      <c r="P8" s="341"/>
      <c r="Q8" s="10"/>
      <c r="R8" s="10"/>
      <c r="S8" s="10"/>
      <c r="T8" s="10"/>
    </row>
    <row r="9" spans="1:20" ht="19.5" customHeight="1">
      <c r="A9" s="338" t="s">
        <v>113</v>
      </c>
      <c r="B9" s="338"/>
      <c r="C9" s="338"/>
      <c r="D9" s="338"/>
      <c r="E9" s="338"/>
      <c r="F9" s="338"/>
      <c r="G9" s="338"/>
      <c r="H9" s="338"/>
      <c r="I9" s="339"/>
      <c r="J9" s="340"/>
      <c r="K9" s="340"/>
      <c r="L9" s="340"/>
      <c r="M9" s="340"/>
      <c r="N9" s="340"/>
      <c r="O9" s="340"/>
      <c r="P9" s="341"/>
      <c r="Q9" s="10"/>
      <c r="R9" s="10"/>
      <c r="S9" s="10"/>
      <c r="T9" s="10"/>
    </row>
    <row r="10" spans="1:20" ht="19.5" customHeight="1">
      <c r="A10" s="338" t="s">
        <v>114</v>
      </c>
      <c r="B10" s="338"/>
      <c r="C10" s="338"/>
      <c r="D10" s="338"/>
      <c r="E10" s="338"/>
      <c r="F10" s="338"/>
      <c r="G10" s="338"/>
      <c r="H10" s="338"/>
      <c r="I10" s="339"/>
      <c r="J10" s="340"/>
      <c r="K10" s="340"/>
      <c r="L10" s="340"/>
      <c r="M10" s="340"/>
      <c r="N10" s="340"/>
      <c r="O10" s="340"/>
      <c r="P10" s="341"/>
      <c r="Q10" s="10"/>
      <c r="R10" s="10"/>
      <c r="S10" s="10"/>
      <c r="T10" s="10"/>
    </row>
    <row r="11" spans="1:20" ht="19.5" customHeight="1">
      <c r="A11" s="338" t="s">
        <v>115</v>
      </c>
      <c r="B11" s="338"/>
      <c r="C11" s="338"/>
      <c r="D11" s="338"/>
      <c r="E11" s="338"/>
      <c r="F11" s="338"/>
      <c r="G11" s="338"/>
      <c r="H11" s="338"/>
      <c r="I11" s="339"/>
      <c r="J11" s="340"/>
      <c r="K11" s="340"/>
      <c r="L11" s="340"/>
      <c r="M11" s="340"/>
      <c r="N11" s="340"/>
      <c r="O11" s="340"/>
      <c r="P11" s="341"/>
      <c r="Q11" s="10"/>
      <c r="R11" s="10"/>
      <c r="S11" s="10"/>
      <c r="T11" s="10"/>
    </row>
    <row r="12" spans="1:20" ht="19.5" customHeight="1">
      <c r="A12" s="338" t="s">
        <v>116</v>
      </c>
      <c r="B12" s="338"/>
      <c r="C12" s="338"/>
      <c r="D12" s="338"/>
      <c r="E12" s="338"/>
      <c r="F12" s="338"/>
      <c r="G12" s="338"/>
      <c r="H12" s="338"/>
      <c r="I12" s="339"/>
      <c r="J12" s="340"/>
      <c r="K12" s="340"/>
      <c r="L12" s="340"/>
      <c r="M12" s="340"/>
      <c r="N12" s="340"/>
      <c r="O12" s="340"/>
      <c r="P12" s="341"/>
      <c r="Q12" s="10"/>
      <c r="R12" s="10"/>
      <c r="S12" s="10"/>
      <c r="T12" s="10"/>
    </row>
    <row r="13" spans="1:20" ht="31.5" customHeight="1">
      <c r="A13" s="342" t="s">
        <v>117</v>
      </c>
      <c r="B13" s="342"/>
      <c r="C13" s="342"/>
      <c r="D13" s="342"/>
      <c r="E13" s="342"/>
      <c r="F13" s="342"/>
      <c r="G13" s="342"/>
      <c r="H13" s="342"/>
      <c r="I13" s="342"/>
      <c r="J13" s="342"/>
      <c r="K13" s="342"/>
      <c r="L13" s="342"/>
      <c r="M13" s="342"/>
      <c r="N13" s="342"/>
      <c r="O13" s="342"/>
      <c r="P13" s="342"/>
      <c r="Q13" s="10"/>
      <c r="R13" s="10"/>
      <c r="S13" s="10"/>
      <c r="T13" s="10"/>
    </row>
    <row r="14" spans="1:20" ht="21" customHeight="1">
      <c r="A14" s="335" t="s">
        <v>118</v>
      </c>
      <c r="B14" s="336"/>
      <c r="C14" s="336"/>
      <c r="D14" s="336"/>
      <c r="E14" s="336"/>
      <c r="F14" s="336"/>
      <c r="G14" s="336"/>
      <c r="H14" s="336"/>
      <c r="I14" s="336"/>
      <c r="J14" s="336"/>
      <c r="K14" s="336"/>
      <c r="L14" s="336"/>
      <c r="M14" s="336"/>
      <c r="N14" s="336"/>
      <c r="O14" s="336"/>
      <c r="P14" s="337"/>
      <c r="Q14" s="10"/>
      <c r="R14" s="10"/>
      <c r="S14" s="10"/>
      <c r="T14" s="10"/>
    </row>
    <row r="15" spans="1:20" ht="12.75" customHeight="1">
      <c r="A15" s="322"/>
      <c r="B15" s="323"/>
      <c r="C15" s="323"/>
      <c r="D15" s="323"/>
      <c r="E15" s="323"/>
      <c r="F15" s="323"/>
      <c r="G15" s="323"/>
      <c r="H15" s="323"/>
      <c r="I15" s="323"/>
      <c r="J15" s="323"/>
      <c r="K15" s="323"/>
      <c r="L15" s="323"/>
      <c r="M15" s="323"/>
      <c r="N15" s="323"/>
      <c r="O15" s="323"/>
      <c r="P15" s="324"/>
      <c r="Q15" s="10"/>
      <c r="R15" s="10"/>
      <c r="S15" s="10"/>
      <c r="T15" s="10"/>
    </row>
    <row r="16" spans="1:20" ht="23.25" customHeight="1">
      <c r="A16" s="325"/>
      <c r="B16" s="326"/>
      <c r="C16" s="326"/>
      <c r="D16" s="326"/>
      <c r="E16" s="326"/>
      <c r="F16" s="326"/>
      <c r="G16" s="326"/>
      <c r="H16" s="326"/>
      <c r="I16" s="326"/>
      <c r="J16" s="326"/>
      <c r="K16" s="326"/>
      <c r="L16" s="326"/>
      <c r="M16" s="326"/>
      <c r="N16" s="326"/>
      <c r="O16" s="326"/>
      <c r="P16" s="327"/>
      <c r="Q16" s="10"/>
      <c r="R16" s="10"/>
      <c r="S16" s="10"/>
      <c r="T16" s="10"/>
    </row>
    <row r="17" spans="1:20" ht="45.75" customHeight="1">
      <c r="A17" s="328"/>
      <c r="B17" s="329"/>
      <c r="C17" s="329"/>
      <c r="D17" s="329"/>
      <c r="E17" s="329"/>
      <c r="F17" s="329"/>
      <c r="G17" s="329"/>
      <c r="H17" s="329"/>
      <c r="I17" s="329"/>
      <c r="J17" s="329"/>
      <c r="K17" s="329"/>
      <c r="L17" s="329"/>
      <c r="M17" s="329"/>
      <c r="N17" s="329"/>
      <c r="O17" s="329"/>
      <c r="P17" s="330"/>
      <c r="Q17" s="10"/>
      <c r="R17" s="10"/>
      <c r="S17" s="10"/>
      <c r="T17" s="10"/>
    </row>
    <row r="18" spans="1:20" ht="21" customHeight="1">
      <c r="A18" s="335" t="s">
        <v>119</v>
      </c>
      <c r="B18" s="336"/>
      <c r="C18" s="336"/>
      <c r="D18" s="336"/>
      <c r="E18" s="336"/>
      <c r="F18" s="336"/>
      <c r="G18" s="336"/>
      <c r="H18" s="336"/>
      <c r="I18" s="336"/>
      <c r="J18" s="336"/>
      <c r="K18" s="336"/>
      <c r="L18" s="336"/>
      <c r="M18" s="336"/>
      <c r="N18" s="336"/>
      <c r="O18" s="336"/>
      <c r="P18" s="337"/>
      <c r="Q18" s="10"/>
      <c r="R18" s="10"/>
      <c r="S18" s="10"/>
      <c r="T18" s="10"/>
    </row>
    <row r="19" spans="1:20" ht="12.75" customHeight="1">
      <c r="A19" s="322"/>
      <c r="B19" s="323"/>
      <c r="C19" s="323"/>
      <c r="D19" s="323"/>
      <c r="E19" s="323"/>
      <c r="F19" s="323"/>
      <c r="G19" s="323"/>
      <c r="H19" s="323"/>
      <c r="I19" s="323"/>
      <c r="J19" s="323"/>
      <c r="K19" s="323"/>
      <c r="L19" s="323"/>
      <c r="M19" s="323"/>
      <c r="N19" s="323"/>
      <c r="O19" s="323"/>
      <c r="P19" s="324"/>
      <c r="Q19" s="10"/>
      <c r="R19" s="10"/>
      <c r="S19" s="10"/>
      <c r="T19" s="10"/>
    </row>
    <row r="20" spans="1:20" ht="23.25" customHeight="1">
      <c r="A20" s="325"/>
      <c r="B20" s="326"/>
      <c r="C20" s="326"/>
      <c r="D20" s="326"/>
      <c r="E20" s="326"/>
      <c r="F20" s="326"/>
      <c r="G20" s="326"/>
      <c r="H20" s="326"/>
      <c r="I20" s="326"/>
      <c r="J20" s="326"/>
      <c r="K20" s="326"/>
      <c r="L20" s="326"/>
      <c r="M20" s="326"/>
      <c r="N20" s="326"/>
      <c r="O20" s="326"/>
      <c r="P20" s="327"/>
      <c r="Q20" s="10"/>
      <c r="R20" s="10"/>
      <c r="S20" s="10"/>
      <c r="T20" s="10"/>
    </row>
    <row r="21" spans="1:20" ht="45.75" customHeight="1">
      <c r="A21" s="328"/>
      <c r="B21" s="329"/>
      <c r="C21" s="329"/>
      <c r="D21" s="329"/>
      <c r="E21" s="329"/>
      <c r="F21" s="329"/>
      <c r="G21" s="329"/>
      <c r="H21" s="329"/>
      <c r="I21" s="329"/>
      <c r="J21" s="329"/>
      <c r="K21" s="329"/>
      <c r="L21" s="329"/>
      <c r="M21" s="329"/>
      <c r="N21" s="329"/>
      <c r="O21" s="329"/>
      <c r="P21" s="330"/>
      <c r="Q21" s="10"/>
      <c r="R21" s="10"/>
      <c r="S21" s="10"/>
      <c r="T21" s="10"/>
    </row>
    <row r="22" spans="1:20" ht="21" customHeight="1">
      <c r="A22" s="335" t="s">
        <v>120</v>
      </c>
      <c r="B22" s="336"/>
      <c r="C22" s="336"/>
      <c r="D22" s="336"/>
      <c r="E22" s="336"/>
      <c r="F22" s="336"/>
      <c r="G22" s="336"/>
      <c r="H22" s="336"/>
      <c r="I22" s="336"/>
      <c r="J22" s="336"/>
      <c r="K22" s="336"/>
      <c r="L22" s="336"/>
      <c r="M22" s="336"/>
      <c r="N22" s="336"/>
      <c r="O22" s="336"/>
      <c r="P22" s="337"/>
      <c r="Q22" s="10"/>
      <c r="R22" s="10"/>
      <c r="S22" s="10"/>
      <c r="T22" s="10"/>
    </row>
    <row r="23" spans="1:20" ht="18.75" customHeight="1">
      <c r="A23" s="322"/>
      <c r="B23" s="323"/>
      <c r="C23" s="323"/>
      <c r="D23" s="323"/>
      <c r="E23" s="323"/>
      <c r="F23" s="323"/>
      <c r="G23" s="323"/>
      <c r="H23" s="323"/>
      <c r="I23" s="323"/>
      <c r="J23" s="323"/>
      <c r="K23" s="323"/>
      <c r="L23" s="323"/>
      <c r="M23" s="323"/>
      <c r="N23" s="323"/>
      <c r="O23" s="323"/>
      <c r="P23" s="324"/>
      <c r="Q23" s="10"/>
      <c r="R23" s="10"/>
      <c r="S23" s="10"/>
      <c r="T23" s="10"/>
    </row>
    <row r="24" spans="1:20" ht="19.5" customHeight="1">
      <c r="A24" s="325"/>
      <c r="B24" s="326"/>
      <c r="C24" s="326"/>
      <c r="D24" s="326"/>
      <c r="E24" s="326"/>
      <c r="F24" s="326"/>
      <c r="G24" s="326"/>
      <c r="H24" s="326"/>
      <c r="I24" s="326"/>
      <c r="J24" s="326"/>
      <c r="K24" s="326"/>
      <c r="L24" s="326"/>
      <c r="M24" s="326"/>
      <c r="N24" s="326"/>
      <c r="O24" s="326"/>
      <c r="P24" s="327"/>
      <c r="Q24" s="10"/>
      <c r="R24" s="10"/>
      <c r="S24" s="10"/>
      <c r="T24" s="10"/>
    </row>
    <row r="25" spans="1:20" ht="18" customHeight="1">
      <c r="A25" s="328"/>
      <c r="B25" s="329"/>
      <c r="C25" s="329"/>
      <c r="D25" s="329"/>
      <c r="E25" s="329"/>
      <c r="F25" s="329"/>
      <c r="G25" s="329"/>
      <c r="H25" s="329"/>
      <c r="I25" s="329"/>
      <c r="J25" s="329"/>
      <c r="K25" s="329"/>
      <c r="L25" s="329"/>
      <c r="M25" s="329"/>
      <c r="N25" s="329"/>
      <c r="O25" s="329"/>
      <c r="P25" s="330"/>
      <c r="Q25" s="10"/>
      <c r="R25" s="10"/>
      <c r="S25" s="10"/>
      <c r="T25" s="10"/>
    </row>
    <row r="26" spans="1:20" ht="21" customHeight="1">
      <c r="A26" s="335" t="s">
        <v>121</v>
      </c>
      <c r="B26" s="336"/>
      <c r="C26" s="336"/>
      <c r="D26" s="336"/>
      <c r="E26" s="336"/>
      <c r="F26" s="336"/>
      <c r="G26" s="336"/>
      <c r="H26" s="336"/>
      <c r="I26" s="336"/>
      <c r="J26" s="336"/>
      <c r="K26" s="336"/>
      <c r="L26" s="336"/>
      <c r="M26" s="336"/>
      <c r="N26" s="336"/>
      <c r="O26" s="336"/>
      <c r="P26" s="337"/>
      <c r="Q26" s="10"/>
      <c r="R26" s="10"/>
      <c r="S26" s="10"/>
      <c r="T26" s="10"/>
    </row>
    <row r="27" spans="1:20" ht="12.75" customHeight="1">
      <c r="A27" s="322"/>
      <c r="B27" s="323"/>
      <c r="C27" s="323"/>
      <c r="D27" s="323"/>
      <c r="E27" s="323"/>
      <c r="F27" s="323"/>
      <c r="G27" s="323"/>
      <c r="H27" s="323"/>
      <c r="I27" s="323"/>
      <c r="J27" s="323"/>
      <c r="K27" s="323"/>
      <c r="L27" s="323"/>
      <c r="M27" s="323"/>
      <c r="N27" s="323"/>
      <c r="O27" s="323"/>
      <c r="P27" s="324"/>
      <c r="Q27" s="10"/>
      <c r="R27" s="10"/>
      <c r="S27" s="10"/>
      <c r="T27" s="10"/>
    </row>
    <row r="28" spans="1:20" ht="23.25" customHeight="1">
      <c r="A28" s="325"/>
      <c r="B28" s="326"/>
      <c r="C28" s="326"/>
      <c r="D28" s="326"/>
      <c r="E28" s="326"/>
      <c r="F28" s="326"/>
      <c r="G28" s="326"/>
      <c r="H28" s="326"/>
      <c r="I28" s="326"/>
      <c r="J28" s="326"/>
      <c r="K28" s="326"/>
      <c r="L28" s="326"/>
      <c r="M28" s="326"/>
      <c r="N28" s="326"/>
      <c r="O28" s="326"/>
      <c r="P28" s="327"/>
      <c r="Q28" s="10"/>
      <c r="R28" s="10"/>
      <c r="S28" s="10"/>
      <c r="T28" s="10"/>
    </row>
    <row r="29" spans="1:20" ht="45.75" customHeight="1">
      <c r="A29" s="328"/>
      <c r="B29" s="329"/>
      <c r="C29" s="329"/>
      <c r="D29" s="329"/>
      <c r="E29" s="329"/>
      <c r="F29" s="329"/>
      <c r="G29" s="329"/>
      <c r="H29" s="329"/>
      <c r="I29" s="329"/>
      <c r="J29" s="329"/>
      <c r="K29" s="329"/>
      <c r="L29" s="329"/>
      <c r="M29" s="329"/>
      <c r="N29" s="329"/>
      <c r="O29" s="329"/>
      <c r="P29" s="330"/>
      <c r="Q29" s="10"/>
      <c r="R29" s="10"/>
      <c r="S29" s="10"/>
      <c r="T29" s="10"/>
    </row>
    <row r="30" spans="1:20" ht="21" customHeight="1">
      <c r="A30" s="335" t="s">
        <v>122</v>
      </c>
      <c r="B30" s="336"/>
      <c r="C30" s="336"/>
      <c r="D30" s="336"/>
      <c r="E30" s="336"/>
      <c r="F30" s="336"/>
      <c r="G30" s="336"/>
      <c r="H30" s="336"/>
      <c r="I30" s="336"/>
      <c r="J30" s="336"/>
      <c r="K30" s="336"/>
      <c r="L30" s="336"/>
      <c r="M30" s="336"/>
      <c r="N30" s="336"/>
      <c r="O30" s="336"/>
      <c r="P30" s="337"/>
      <c r="Q30" s="10"/>
      <c r="R30" s="10"/>
      <c r="S30" s="10"/>
      <c r="T30" s="10"/>
    </row>
    <row r="31" spans="1:20" ht="12.75" customHeight="1">
      <c r="A31" s="322"/>
      <c r="B31" s="323"/>
      <c r="C31" s="323"/>
      <c r="D31" s="323"/>
      <c r="E31" s="323"/>
      <c r="F31" s="323"/>
      <c r="G31" s="323"/>
      <c r="H31" s="323"/>
      <c r="I31" s="323"/>
      <c r="J31" s="323"/>
      <c r="K31" s="323"/>
      <c r="L31" s="323"/>
      <c r="M31" s="323"/>
      <c r="N31" s="323"/>
      <c r="O31" s="323"/>
      <c r="P31" s="324"/>
      <c r="Q31" s="10"/>
      <c r="R31" s="10"/>
      <c r="S31" s="10"/>
      <c r="T31" s="10"/>
    </row>
    <row r="32" spans="1:20" ht="23.25" customHeight="1">
      <c r="A32" s="325"/>
      <c r="B32" s="326"/>
      <c r="C32" s="326"/>
      <c r="D32" s="326"/>
      <c r="E32" s="326"/>
      <c r="F32" s="326"/>
      <c r="G32" s="326"/>
      <c r="H32" s="326"/>
      <c r="I32" s="326"/>
      <c r="J32" s="326"/>
      <c r="K32" s="326"/>
      <c r="L32" s="326"/>
      <c r="M32" s="326"/>
      <c r="N32" s="326"/>
      <c r="O32" s="326"/>
      <c r="P32" s="327"/>
      <c r="Q32" s="10"/>
      <c r="R32" s="10"/>
      <c r="S32" s="10"/>
      <c r="T32" s="10"/>
    </row>
    <row r="33" spans="1:20" ht="45.75" customHeight="1">
      <c r="A33" s="328"/>
      <c r="B33" s="329"/>
      <c r="C33" s="329"/>
      <c r="D33" s="329"/>
      <c r="E33" s="329"/>
      <c r="F33" s="329"/>
      <c r="G33" s="329"/>
      <c r="H33" s="329"/>
      <c r="I33" s="329"/>
      <c r="J33" s="329"/>
      <c r="K33" s="329"/>
      <c r="L33" s="329"/>
      <c r="M33" s="329"/>
      <c r="N33" s="329"/>
      <c r="O33" s="329"/>
      <c r="P33" s="330"/>
      <c r="Q33" s="10"/>
      <c r="R33" s="10"/>
      <c r="S33" s="10"/>
      <c r="T33" s="10"/>
    </row>
    <row r="34" spans="1:20" ht="21.75" customHeight="1">
      <c r="A34" s="331" t="s">
        <v>101</v>
      </c>
      <c r="B34" s="331"/>
      <c r="C34" s="331"/>
      <c r="D34" s="331"/>
      <c r="E34" s="331"/>
      <c r="F34" s="331"/>
      <c r="G34" s="331"/>
      <c r="H34" s="331"/>
      <c r="I34" s="331"/>
      <c r="J34" s="331"/>
      <c r="K34" s="331"/>
      <c r="L34" s="331"/>
      <c r="M34" s="331"/>
      <c r="N34" s="331"/>
      <c r="O34" s="331"/>
      <c r="P34" s="331"/>
      <c r="Q34" s="10"/>
      <c r="R34" s="10"/>
      <c r="S34" s="10"/>
      <c r="T34" s="10"/>
    </row>
    <row r="35" spans="1:20" ht="21" customHeight="1">
      <c r="A35" s="349" t="s">
        <v>102</v>
      </c>
      <c r="B35" s="350"/>
      <c r="C35" s="350"/>
      <c r="D35" s="350"/>
      <c r="E35" s="350"/>
      <c r="F35" s="350"/>
      <c r="G35" s="350"/>
      <c r="H35" s="350"/>
      <c r="I35" s="350"/>
      <c r="J35" s="350"/>
      <c r="K35" s="350"/>
      <c r="L35" s="350"/>
      <c r="M35" s="350"/>
      <c r="N35" s="350"/>
      <c r="O35" s="350"/>
      <c r="P35" s="351"/>
      <c r="Q35" s="10"/>
      <c r="R35" s="10"/>
      <c r="S35" s="10"/>
      <c r="T35" s="10"/>
    </row>
    <row r="36" spans="1:20" ht="21.75" customHeight="1">
      <c r="A36" s="334" t="s">
        <v>103</v>
      </c>
      <c r="B36" s="334"/>
      <c r="C36" s="334"/>
      <c r="D36" s="334"/>
      <c r="E36" s="334"/>
      <c r="F36" s="334"/>
      <c r="G36" s="334"/>
      <c r="H36" s="334"/>
      <c r="I36" s="277"/>
      <c r="J36" s="278"/>
      <c r="K36" s="278"/>
      <c r="L36" s="278"/>
      <c r="M36" s="278"/>
      <c r="N36" s="278"/>
      <c r="O36" s="278"/>
      <c r="P36" s="320"/>
      <c r="Q36" s="10"/>
      <c r="R36" s="10"/>
      <c r="S36" s="10"/>
      <c r="T36" s="10"/>
    </row>
    <row r="37" spans="1:20" ht="21.75" customHeight="1">
      <c r="A37" s="334" t="s">
        <v>104</v>
      </c>
      <c r="B37" s="334"/>
      <c r="C37" s="334"/>
      <c r="D37" s="334"/>
      <c r="E37" s="334"/>
      <c r="F37" s="334"/>
      <c r="G37" s="334"/>
      <c r="H37" s="334"/>
      <c r="I37" s="277"/>
      <c r="J37" s="278"/>
      <c r="K37" s="278"/>
      <c r="L37" s="278"/>
      <c r="M37" s="278"/>
      <c r="N37" s="278"/>
      <c r="O37" s="278"/>
      <c r="P37" s="320"/>
      <c r="Q37" s="10"/>
      <c r="R37" s="10"/>
      <c r="S37" s="10"/>
      <c r="T37" s="10"/>
    </row>
    <row r="38" spans="1:20" ht="22.5" customHeight="1">
      <c r="A38" s="334" t="s">
        <v>105</v>
      </c>
      <c r="B38" s="334"/>
      <c r="C38" s="334"/>
      <c r="D38" s="334"/>
      <c r="E38" s="334"/>
      <c r="F38" s="334"/>
      <c r="G38" s="334"/>
      <c r="H38" s="334"/>
      <c r="I38" s="277"/>
      <c r="J38" s="278"/>
      <c r="K38" s="278"/>
      <c r="L38" s="278"/>
      <c r="M38" s="278"/>
      <c r="N38" s="278"/>
      <c r="O38" s="278"/>
      <c r="P38" s="320"/>
      <c r="Q38" s="10"/>
      <c r="R38" s="10"/>
      <c r="S38" s="10"/>
      <c r="T38" s="10"/>
    </row>
    <row r="39" spans="1:20" ht="21.75" customHeight="1">
      <c r="A39" s="331" t="s">
        <v>123</v>
      </c>
      <c r="B39" s="331"/>
      <c r="C39" s="331"/>
      <c r="D39" s="331"/>
      <c r="E39" s="331"/>
      <c r="F39" s="331"/>
      <c r="G39" s="331"/>
      <c r="H39" s="331"/>
      <c r="I39" s="331"/>
      <c r="J39" s="331"/>
      <c r="K39" s="331"/>
      <c r="L39" s="331"/>
      <c r="M39" s="331"/>
      <c r="N39" s="331"/>
      <c r="O39" s="331"/>
      <c r="P39" s="331"/>
      <c r="Q39" s="10"/>
      <c r="R39" s="10"/>
      <c r="S39" s="10"/>
      <c r="T39" s="10"/>
    </row>
    <row r="40" spans="1:20" ht="31.5" customHeight="1">
      <c r="A40" s="332" t="s">
        <v>124</v>
      </c>
      <c r="B40" s="332"/>
      <c r="C40" s="332"/>
      <c r="D40" s="332"/>
      <c r="E40" s="332"/>
      <c r="F40" s="332"/>
      <c r="G40" s="332"/>
      <c r="H40" s="332"/>
      <c r="I40" s="333"/>
      <c r="J40" s="333"/>
      <c r="K40" s="333"/>
      <c r="L40" s="333"/>
      <c r="M40" s="333"/>
      <c r="N40" s="333"/>
      <c r="O40" s="333"/>
      <c r="P40" s="333"/>
      <c r="Q40" s="10"/>
      <c r="R40" s="10"/>
      <c r="S40" s="10"/>
      <c r="T40" s="10"/>
    </row>
    <row r="41" spans="1:20" ht="30.75" customHeight="1">
      <c r="A41" s="332" t="s">
        <v>125</v>
      </c>
      <c r="B41" s="332"/>
      <c r="C41" s="332"/>
      <c r="D41" s="332"/>
      <c r="E41" s="332"/>
      <c r="F41" s="332"/>
      <c r="G41" s="332"/>
      <c r="H41" s="332"/>
      <c r="I41" s="333"/>
      <c r="J41" s="333"/>
      <c r="K41" s="333"/>
      <c r="L41" s="333"/>
      <c r="M41" s="333"/>
      <c r="N41" s="333"/>
      <c r="O41" s="333"/>
      <c r="P41" s="333"/>
      <c r="Q41" s="10"/>
      <c r="R41" s="10"/>
      <c r="S41" s="10"/>
      <c r="T41" s="10"/>
    </row>
    <row r="42" spans="1:20" ht="31.5" customHeight="1">
      <c r="A42" s="332" t="s">
        <v>126</v>
      </c>
      <c r="B42" s="332"/>
      <c r="C42" s="332"/>
      <c r="D42" s="332"/>
      <c r="E42" s="332"/>
      <c r="F42" s="332"/>
      <c r="G42" s="332"/>
      <c r="H42" s="332"/>
      <c r="I42" s="333"/>
      <c r="J42" s="333"/>
      <c r="K42" s="333"/>
      <c r="L42" s="333"/>
      <c r="M42" s="333"/>
      <c r="N42" s="333"/>
      <c r="O42" s="333"/>
      <c r="P42" s="333"/>
      <c r="Q42" s="10"/>
      <c r="R42" s="10"/>
      <c r="S42" s="10"/>
      <c r="T42" s="10"/>
    </row>
    <row r="43" spans="1:20" ht="30.75" customHeight="1">
      <c r="A43" s="332" t="s">
        <v>127</v>
      </c>
      <c r="B43" s="332"/>
      <c r="C43" s="332"/>
      <c r="D43" s="332"/>
      <c r="E43" s="332"/>
      <c r="F43" s="332"/>
      <c r="G43" s="332"/>
      <c r="H43" s="332"/>
      <c r="I43" s="333"/>
      <c r="J43" s="333"/>
      <c r="K43" s="333"/>
      <c r="L43" s="333"/>
      <c r="M43" s="333"/>
      <c r="N43" s="333"/>
      <c r="O43" s="333"/>
      <c r="P43" s="333"/>
      <c r="Q43" s="10"/>
      <c r="R43" s="10"/>
      <c r="S43" s="10"/>
      <c r="T43" s="10"/>
    </row>
    <row r="44" spans="1:98" s="19" customFormat="1" ht="27" customHeight="1">
      <c r="A44" s="360" t="s">
        <v>128</v>
      </c>
      <c r="B44" s="360"/>
      <c r="C44" s="360"/>
      <c r="D44" s="360"/>
      <c r="E44" s="360"/>
      <c r="F44" s="360"/>
      <c r="G44" s="360"/>
      <c r="H44" s="360"/>
      <c r="I44" s="360"/>
      <c r="J44" s="360"/>
      <c r="K44" s="360"/>
      <c r="L44" s="360"/>
      <c r="M44" s="360"/>
      <c r="N44" s="360"/>
      <c r="O44" s="360"/>
      <c r="P44" s="360"/>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row>
    <row r="45" spans="1:20" ht="34.5" customHeight="1">
      <c r="A45" s="361" t="s">
        <v>18</v>
      </c>
      <c r="B45" s="311" t="s">
        <v>137</v>
      </c>
      <c r="C45" s="312"/>
      <c r="D45" s="312"/>
      <c r="E45" s="312"/>
      <c r="F45" s="312"/>
      <c r="G45" s="312"/>
      <c r="H45" s="313"/>
      <c r="I45" s="237" t="s">
        <v>132</v>
      </c>
      <c r="J45" s="237"/>
      <c r="K45" s="156" t="s">
        <v>129</v>
      </c>
      <c r="L45" s="155"/>
      <c r="M45" s="157"/>
      <c r="N45" s="156" t="s">
        <v>130</v>
      </c>
      <c r="O45" s="155"/>
      <c r="P45" s="157"/>
      <c r="Q45" s="10"/>
      <c r="R45" s="10"/>
      <c r="S45" s="10"/>
      <c r="T45" s="10"/>
    </row>
    <row r="46" spans="1:20" ht="19.5" customHeight="1">
      <c r="A46" s="362"/>
      <c r="B46" s="314"/>
      <c r="C46" s="315"/>
      <c r="D46" s="315"/>
      <c r="E46" s="315"/>
      <c r="F46" s="315"/>
      <c r="G46" s="315"/>
      <c r="H46" s="316"/>
      <c r="I46" s="237"/>
      <c r="J46" s="237"/>
      <c r="K46" s="235" t="s">
        <v>131</v>
      </c>
      <c r="L46" s="236"/>
      <c r="M46" s="367"/>
      <c r="N46" s="368" t="s">
        <v>131</v>
      </c>
      <c r="O46" s="369"/>
      <c r="P46" s="370"/>
      <c r="Q46" s="10"/>
      <c r="R46" s="10"/>
      <c r="S46" s="10"/>
      <c r="T46" s="10"/>
    </row>
    <row r="47" spans="1:20" ht="19.5" customHeight="1">
      <c r="A47" s="70">
        <v>1</v>
      </c>
      <c r="B47" s="308" t="s">
        <v>138</v>
      </c>
      <c r="C47" s="309"/>
      <c r="D47" s="309"/>
      <c r="E47" s="309"/>
      <c r="F47" s="309"/>
      <c r="G47" s="309"/>
      <c r="H47" s="310"/>
      <c r="I47" s="306" t="s">
        <v>133</v>
      </c>
      <c r="J47" s="307"/>
      <c r="K47" s="317"/>
      <c r="L47" s="318"/>
      <c r="M47" s="318"/>
      <c r="N47" s="317"/>
      <c r="O47" s="318"/>
      <c r="P47" s="318"/>
      <c r="Q47" s="10"/>
      <c r="R47" s="10"/>
      <c r="S47" s="10"/>
      <c r="T47" s="10"/>
    </row>
    <row r="48" spans="1:20" ht="19.5" customHeight="1">
      <c r="A48" s="70">
        <v>2</v>
      </c>
      <c r="B48" s="308" t="s">
        <v>139</v>
      </c>
      <c r="C48" s="309"/>
      <c r="D48" s="309"/>
      <c r="E48" s="309"/>
      <c r="F48" s="309"/>
      <c r="G48" s="309"/>
      <c r="H48" s="310"/>
      <c r="I48" s="306" t="s">
        <v>134</v>
      </c>
      <c r="J48" s="307"/>
      <c r="K48" s="317"/>
      <c r="L48" s="318"/>
      <c r="M48" s="318"/>
      <c r="N48" s="317"/>
      <c r="O48" s="318"/>
      <c r="P48" s="318"/>
      <c r="Q48" s="10"/>
      <c r="R48" s="10"/>
      <c r="S48" s="10"/>
      <c r="T48" s="10"/>
    </row>
    <row r="49" spans="1:20" ht="19.5" customHeight="1">
      <c r="A49" s="70">
        <v>3</v>
      </c>
      <c r="B49" s="308" t="s">
        <v>140</v>
      </c>
      <c r="C49" s="309"/>
      <c r="D49" s="309"/>
      <c r="E49" s="309"/>
      <c r="F49" s="309"/>
      <c r="G49" s="309"/>
      <c r="H49" s="310"/>
      <c r="I49" s="306" t="s">
        <v>133</v>
      </c>
      <c r="J49" s="307"/>
      <c r="K49" s="317"/>
      <c r="L49" s="318"/>
      <c r="M49" s="318"/>
      <c r="N49" s="317"/>
      <c r="O49" s="318"/>
      <c r="P49" s="318"/>
      <c r="Q49" s="10"/>
      <c r="R49" s="10"/>
      <c r="S49" s="10"/>
      <c r="T49" s="10"/>
    </row>
    <row r="50" spans="1:20" ht="19.5" customHeight="1">
      <c r="A50" s="70">
        <v>4</v>
      </c>
      <c r="B50" s="308" t="s">
        <v>141</v>
      </c>
      <c r="C50" s="309"/>
      <c r="D50" s="309"/>
      <c r="E50" s="309"/>
      <c r="F50" s="309"/>
      <c r="G50" s="309"/>
      <c r="H50" s="310"/>
      <c r="I50" s="306" t="s">
        <v>133</v>
      </c>
      <c r="J50" s="307"/>
      <c r="K50" s="317"/>
      <c r="L50" s="318"/>
      <c r="M50" s="318"/>
      <c r="N50" s="317"/>
      <c r="O50" s="318"/>
      <c r="P50" s="318"/>
      <c r="Q50" s="10"/>
      <c r="R50" s="10"/>
      <c r="S50" s="10"/>
      <c r="T50" s="10"/>
    </row>
    <row r="51" spans="1:20" ht="19.5" customHeight="1">
      <c r="A51" s="70">
        <v>5</v>
      </c>
      <c r="B51" s="308" t="s">
        <v>142</v>
      </c>
      <c r="C51" s="309"/>
      <c r="D51" s="309"/>
      <c r="E51" s="309"/>
      <c r="F51" s="309"/>
      <c r="G51" s="309"/>
      <c r="H51" s="310"/>
      <c r="I51" s="306" t="s">
        <v>135</v>
      </c>
      <c r="J51" s="307"/>
      <c r="K51" s="317"/>
      <c r="L51" s="318"/>
      <c r="M51" s="318"/>
      <c r="N51" s="317"/>
      <c r="O51" s="318"/>
      <c r="P51" s="318"/>
      <c r="Q51" s="10"/>
      <c r="R51" s="10"/>
      <c r="S51" s="10"/>
      <c r="T51" s="10"/>
    </row>
    <row r="52" spans="1:20" ht="19.5" customHeight="1">
      <c r="A52" s="70">
        <v>6</v>
      </c>
      <c r="B52" s="308" t="s">
        <v>143</v>
      </c>
      <c r="C52" s="309"/>
      <c r="D52" s="309"/>
      <c r="E52" s="309"/>
      <c r="F52" s="309"/>
      <c r="G52" s="309"/>
      <c r="H52" s="310"/>
      <c r="I52" s="306" t="s">
        <v>133</v>
      </c>
      <c r="J52" s="307"/>
      <c r="K52" s="317"/>
      <c r="L52" s="318"/>
      <c r="M52" s="318"/>
      <c r="N52" s="317"/>
      <c r="O52" s="318"/>
      <c r="P52" s="318"/>
      <c r="Q52" s="10"/>
      <c r="R52" s="10"/>
      <c r="S52" s="10"/>
      <c r="T52" s="10"/>
    </row>
    <row r="53" spans="1:20" ht="19.5" customHeight="1">
      <c r="A53" s="70">
        <v>7</v>
      </c>
      <c r="B53" s="308" t="s">
        <v>144</v>
      </c>
      <c r="C53" s="309"/>
      <c r="D53" s="309"/>
      <c r="E53" s="309"/>
      <c r="F53" s="309"/>
      <c r="G53" s="309"/>
      <c r="H53" s="310"/>
      <c r="I53" s="306" t="s">
        <v>133</v>
      </c>
      <c r="J53" s="307"/>
      <c r="K53" s="317"/>
      <c r="L53" s="318"/>
      <c r="M53" s="318"/>
      <c r="N53" s="317"/>
      <c r="O53" s="318"/>
      <c r="P53" s="318"/>
      <c r="Q53" s="10"/>
      <c r="R53" s="10"/>
      <c r="S53" s="10"/>
      <c r="T53" s="10"/>
    </row>
    <row r="54" spans="1:20" ht="19.5" customHeight="1">
      <c r="A54" s="70">
        <v>8</v>
      </c>
      <c r="B54" s="308" t="s">
        <v>145</v>
      </c>
      <c r="C54" s="309"/>
      <c r="D54" s="309"/>
      <c r="E54" s="309"/>
      <c r="F54" s="309"/>
      <c r="G54" s="309"/>
      <c r="H54" s="310"/>
      <c r="I54" s="306" t="s">
        <v>136</v>
      </c>
      <c r="J54" s="307"/>
      <c r="K54" s="317"/>
      <c r="L54" s="318"/>
      <c r="M54" s="318"/>
      <c r="N54" s="317"/>
      <c r="O54" s="318"/>
      <c r="P54" s="318"/>
      <c r="Q54" s="10"/>
      <c r="R54" s="10"/>
      <c r="S54" s="10"/>
      <c r="T54" s="10"/>
    </row>
    <row r="55" spans="1:20" ht="19.5" customHeight="1">
      <c r="A55" s="70">
        <v>9</v>
      </c>
      <c r="B55" s="308" t="s">
        <v>146</v>
      </c>
      <c r="C55" s="309"/>
      <c r="D55" s="309"/>
      <c r="E55" s="309"/>
      <c r="F55" s="309"/>
      <c r="G55" s="309"/>
      <c r="H55" s="310"/>
      <c r="I55" s="306" t="s">
        <v>92</v>
      </c>
      <c r="J55" s="307"/>
      <c r="K55" s="317"/>
      <c r="L55" s="318"/>
      <c r="M55" s="318"/>
      <c r="N55" s="317"/>
      <c r="O55" s="318"/>
      <c r="P55" s="318"/>
      <c r="Q55" s="10"/>
      <c r="R55" s="10"/>
      <c r="S55" s="10"/>
      <c r="T55" s="10"/>
    </row>
    <row r="56" spans="1:20" ht="19.5" customHeight="1">
      <c r="A56" s="70">
        <v>10</v>
      </c>
      <c r="B56" s="308" t="s">
        <v>147</v>
      </c>
      <c r="C56" s="309"/>
      <c r="D56" s="309"/>
      <c r="E56" s="309"/>
      <c r="F56" s="309"/>
      <c r="G56" s="309"/>
      <c r="H56" s="310"/>
      <c r="I56" s="306" t="s">
        <v>92</v>
      </c>
      <c r="J56" s="307"/>
      <c r="K56" s="317"/>
      <c r="L56" s="318"/>
      <c r="M56" s="318"/>
      <c r="N56" s="317"/>
      <c r="O56" s="318"/>
      <c r="P56" s="318"/>
      <c r="Q56" s="10"/>
      <c r="R56" s="10"/>
      <c r="S56" s="10"/>
      <c r="T56" s="10"/>
    </row>
    <row r="57" spans="1:20" ht="30.75" customHeight="1">
      <c r="A57" s="70">
        <v>11</v>
      </c>
      <c r="B57" s="363" t="s">
        <v>202</v>
      </c>
      <c r="C57" s="364"/>
      <c r="D57" s="364"/>
      <c r="E57" s="364"/>
      <c r="F57" s="364"/>
      <c r="G57" s="364"/>
      <c r="H57" s="365"/>
      <c r="I57" s="306" t="s">
        <v>92</v>
      </c>
      <c r="J57" s="307"/>
      <c r="K57" s="317"/>
      <c r="L57" s="318"/>
      <c r="M57" s="366"/>
      <c r="N57" s="317"/>
      <c r="O57" s="318"/>
      <c r="P57" s="366"/>
      <c r="Q57" s="10"/>
      <c r="R57" s="10"/>
      <c r="S57" s="10"/>
      <c r="T57" s="10"/>
    </row>
    <row r="58" spans="1:16" ht="34.5" customHeight="1">
      <c r="A58" s="197" t="s">
        <v>148</v>
      </c>
      <c r="B58" s="197"/>
      <c r="C58" s="197"/>
      <c r="D58" s="197"/>
      <c r="E58" s="197"/>
      <c r="F58" s="197"/>
      <c r="G58" s="197"/>
      <c r="H58" s="197"/>
      <c r="I58" s="197"/>
      <c r="J58" s="197"/>
      <c r="K58" s="197"/>
      <c r="L58" s="197"/>
      <c r="M58" s="197"/>
      <c r="N58" s="197"/>
      <c r="O58" s="197"/>
      <c r="P58" s="197"/>
    </row>
    <row r="59" spans="1:16" ht="55.5" customHeight="1">
      <c r="A59" s="41" t="s">
        <v>18</v>
      </c>
      <c r="B59" s="156" t="s">
        <v>47</v>
      </c>
      <c r="C59" s="155"/>
      <c r="D59" s="157"/>
      <c r="E59" s="68" t="s">
        <v>24</v>
      </c>
      <c r="F59" s="156" t="s">
        <v>149</v>
      </c>
      <c r="G59" s="155"/>
      <c r="H59" s="155"/>
      <c r="I59" s="157"/>
      <c r="J59" s="156" t="s">
        <v>150</v>
      </c>
      <c r="K59" s="155"/>
      <c r="L59" s="157"/>
      <c r="M59" s="156" t="s">
        <v>151</v>
      </c>
      <c r="N59" s="155"/>
      <c r="O59" s="155"/>
      <c r="P59" s="157"/>
    </row>
    <row r="60" spans="1:16" ht="19.5" customHeight="1">
      <c r="A60" s="293" t="s">
        <v>152</v>
      </c>
      <c r="B60" s="294"/>
      <c r="C60" s="294"/>
      <c r="D60" s="294"/>
      <c r="E60" s="294"/>
      <c r="F60" s="294"/>
      <c r="G60" s="294"/>
      <c r="H60" s="294"/>
      <c r="I60" s="294"/>
      <c r="J60" s="294"/>
      <c r="K60" s="294"/>
      <c r="L60" s="294"/>
      <c r="M60" s="294"/>
      <c r="N60" s="294"/>
      <c r="O60" s="294"/>
      <c r="P60" s="295"/>
    </row>
    <row r="61" spans="1:16" ht="19.5" customHeight="1">
      <c r="A61" s="34"/>
      <c r="B61" s="303"/>
      <c r="C61" s="304"/>
      <c r="D61" s="305"/>
      <c r="E61" s="35"/>
      <c r="F61" s="292"/>
      <c r="G61" s="292"/>
      <c r="H61" s="292"/>
      <c r="I61" s="292"/>
      <c r="J61" s="292"/>
      <c r="K61" s="292"/>
      <c r="L61" s="292"/>
      <c r="M61" s="292"/>
      <c r="N61" s="292"/>
      <c r="O61" s="292"/>
      <c r="P61" s="292"/>
    </row>
    <row r="62" spans="1:16" ht="19.5" customHeight="1">
      <c r="A62" s="34"/>
      <c r="B62" s="303"/>
      <c r="C62" s="304"/>
      <c r="D62" s="305"/>
      <c r="E62" s="35"/>
      <c r="F62" s="292"/>
      <c r="G62" s="292"/>
      <c r="H62" s="292"/>
      <c r="I62" s="292"/>
      <c r="J62" s="292"/>
      <c r="K62" s="292"/>
      <c r="L62" s="292"/>
      <c r="M62" s="292"/>
      <c r="N62" s="292"/>
      <c r="O62" s="292"/>
      <c r="P62" s="292"/>
    </row>
    <row r="63" spans="1:16" ht="19.5" customHeight="1">
      <c r="A63" s="293" t="s">
        <v>153</v>
      </c>
      <c r="B63" s="294"/>
      <c r="C63" s="294"/>
      <c r="D63" s="294"/>
      <c r="E63" s="294"/>
      <c r="F63" s="294"/>
      <c r="G63" s="294"/>
      <c r="H63" s="294"/>
      <c r="I63" s="294"/>
      <c r="J63" s="294"/>
      <c r="K63" s="294"/>
      <c r="L63" s="294"/>
      <c r="M63" s="294"/>
      <c r="N63" s="294"/>
      <c r="O63" s="294"/>
      <c r="P63" s="295"/>
    </row>
    <row r="64" spans="1:16" ht="19.5" customHeight="1">
      <c r="A64" s="34"/>
      <c r="B64" s="292"/>
      <c r="C64" s="292"/>
      <c r="D64" s="292"/>
      <c r="E64" s="35"/>
      <c r="F64" s="292"/>
      <c r="G64" s="292"/>
      <c r="H64" s="292"/>
      <c r="I64" s="292"/>
      <c r="J64" s="292"/>
      <c r="K64" s="292"/>
      <c r="L64" s="292"/>
      <c r="M64" s="292"/>
      <c r="N64" s="292"/>
      <c r="O64" s="292"/>
      <c r="P64" s="292"/>
    </row>
    <row r="65" spans="1:16" ht="19.5" customHeight="1">
      <c r="A65" s="34"/>
      <c r="B65" s="292"/>
      <c r="C65" s="292"/>
      <c r="D65" s="292"/>
      <c r="E65" s="35"/>
      <c r="F65" s="292"/>
      <c r="G65" s="292"/>
      <c r="H65" s="292"/>
      <c r="I65" s="292"/>
      <c r="J65" s="292"/>
      <c r="K65" s="292"/>
      <c r="L65" s="292"/>
      <c r="M65" s="292"/>
      <c r="N65" s="292"/>
      <c r="O65" s="292"/>
      <c r="P65" s="292"/>
    </row>
    <row r="66" spans="1:16" ht="19.5" customHeight="1">
      <c r="A66" s="293" t="s">
        <v>154</v>
      </c>
      <c r="B66" s="294"/>
      <c r="C66" s="294"/>
      <c r="D66" s="294"/>
      <c r="E66" s="294"/>
      <c r="F66" s="294"/>
      <c r="G66" s="294"/>
      <c r="H66" s="294"/>
      <c r="I66" s="294"/>
      <c r="J66" s="294"/>
      <c r="K66" s="294"/>
      <c r="L66" s="294"/>
      <c r="M66" s="294"/>
      <c r="N66" s="294"/>
      <c r="O66" s="294"/>
      <c r="P66" s="295"/>
    </row>
    <row r="67" spans="1:16" ht="19.5" customHeight="1">
      <c r="A67" s="34"/>
      <c r="B67" s="296"/>
      <c r="C67" s="297"/>
      <c r="D67" s="298"/>
      <c r="E67" s="35"/>
      <c r="F67" s="292"/>
      <c r="G67" s="292"/>
      <c r="H67" s="292"/>
      <c r="I67" s="292"/>
      <c r="J67" s="292"/>
      <c r="K67" s="292"/>
      <c r="L67" s="292"/>
      <c r="M67" s="292"/>
      <c r="N67" s="292"/>
      <c r="O67" s="292"/>
      <c r="P67" s="292"/>
    </row>
    <row r="68" spans="1:16" ht="19.5" customHeight="1">
      <c r="A68" s="34"/>
      <c r="B68" s="296"/>
      <c r="C68" s="297"/>
      <c r="D68" s="298"/>
      <c r="E68" s="35"/>
      <c r="F68" s="292"/>
      <c r="G68" s="292"/>
      <c r="H68" s="292"/>
      <c r="I68" s="292"/>
      <c r="J68" s="292"/>
      <c r="K68" s="292"/>
      <c r="L68" s="292"/>
      <c r="M68" s="292"/>
      <c r="N68" s="292"/>
      <c r="O68" s="292"/>
      <c r="P68" s="292"/>
    </row>
    <row r="69" spans="1:16" ht="19.5" customHeight="1">
      <c r="A69" s="293" t="s">
        <v>155</v>
      </c>
      <c r="B69" s="294"/>
      <c r="C69" s="294"/>
      <c r="D69" s="294"/>
      <c r="E69" s="294"/>
      <c r="F69" s="294"/>
      <c r="G69" s="294"/>
      <c r="H69" s="294"/>
      <c r="I69" s="294"/>
      <c r="J69" s="294"/>
      <c r="K69" s="294"/>
      <c r="L69" s="294"/>
      <c r="M69" s="294"/>
      <c r="N69" s="294"/>
      <c r="O69" s="294"/>
      <c r="P69" s="295"/>
    </row>
    <row r="70" spans="1:16" ht="19.5" customHeight="1">
      <c r="A70" s="34"/>
      <c r="B70" s="296"/>
      <c r="C70" s="297"/>
      <c r="D70" s="298"/>
      <c r="E70" s="35"/>
      <c r="F70" s="292"/>
      <c r="G70" s="292"/>
      <c r="H70" s="292"/>
      <c r="I70" s="292"/>
      <c r="J70" s="292"/>
      <c r="K70" s="292"/>
      <c r="L70" s="292"/>
      <c r="M70" s="292"/>
      <c r="N70" s="292"/>
      <c r="O70" s="292"/>
      <c r="P70" s="292"/>
    </row>
    <row r="71" spans="1:16" ht="19.5" customHeight="1">
      <c r="A71" s="34"/>
      <c r="B71" s="296"/>
      <c r="C71" s="297"/>
      <c r="D71" s="298"/>
      <c r="E71" s="35"/>
      <c r="F71" s="292"/>
      <c r="G71" s="292"/>
      <c r="H71" s="292"/>
      <c r="I71" s="292"/>
      <c r="J71" s="292"/>
      <c r="K71" s="292"/>
      <c r="L71" s="292"/>
      <c r="M71" s="292"/>
      <c r="N71" s="292"/>
      <c r="O71" s="292"/>
      <c r="P71" s="292"/>
    </row>
    <row r="72" spans="1:16" ht="34.5" customHeight="1">
      <c r="A72" s="197" t="s">
        <v>156</v>
      </c>
      <c r="B72" s="197"/>
      <c r="C72" s="197"/>
      <c r="D72" s="197"/>
      <c r="E72" s="197"/>
      <c r="F72" s="197"/>
      <c r="G72" s="197"/>
      <c r="H72" s="197"/>
      <c r="I72" s="197"/>
      <c r="J72" s="197"/>
      <c r="K72" s="197"/>
      <c r="L72" s="197"/>
      <c r="M72" s="197"/>
      <c r="N72" s="197"/>
      <c r="O72" s="197"/>
      <c r="P72" s="197"/>
    </row>
    <row r="73" spans="1:16" ht="34.5" customHeight="1">
      <c r="A73" s="302" t="s">
        <v>41</v>
      </c>
      <c r="B73" s="302"/>
      <c r="C73" s="302"/>
      <c r="D73" s="302"/>
      <c r="E73" s="302"/>
      <c r="F73" s="302"/>
      <c r="G73" s="299" t="s">
        <v>29</v>
      </c>
      <c r="H73" s="300"/>
      <c r="I73" s="300"/>
      <c r="J73" s="300"/>
      <c r="K73" s="300"/>
      <c r="L73" s="300"/>
      <c r="M73" s="300"/>
      <c r="N73" s="300"/>
      <c r="O73" s="300"/>
      <c r="P73" s="300"/>
    </row>
    <row r="74" spans="1:16" ht="34.5" customHeight="1">
      <c r="A74" s="301" t="s">
        <v>157</v>
      </c>
      <c r="B74" s="301"/>
      <c r="C74" s="321" t="s">
        <v>158</v>
      </c>
      <c r="D74" s="321" t="s">
        <v>159</v>
      </c>
      <c r="E74" s="319" t="s">
        <v>160</v>
      </c>
      <c r="F74" s="319"/>
      <c r="G74" s="284" t="s">
        <v>161</v>
      </c>
      <c r="H74" s="284"/>
      <c r="I74" s="285" t="s">
        <v>162</v>
      </c>
      <c r="J74" s="286" t="s">
        <v>163</v>
      </c>
      <c r="K74" s="288" t="s">
        <v>200</v>
      </c>
      <c r="L74" s="289"/>
      <c r="M74" s="279" t="s">
        <v>164</v>
      </c>
      <c r="N74" s="280"/>
      <c r="O74" s="280"/>
      <c r="P74" s="280"/>
    </row>
    <row r="75" spans="1:111" s="74" customFormat="1" ht="82.5" customHeight="1">
      <c r="A75" s="301"/>
      <c r="B75" s="301"/>
      <c r="C75" s="321"/>
      <c r="D75" s="321"/>
      <c r="E75" s="75" t="s">
        <v>3</v>
      </c>
      <c r="F75" s="76" t="s">
        <v>4</v>
      </c>
      <c r="G75" s="284"/>
      <c r="H75" s="284"/>
      <c r="I75" s="285"/>
      <c r="J75" s="287"/>
      <c r="K75" s="290"/>
      <c r="L75" s="291"/>
      <c r="M75" s="281"/>
      <c r="N75" s="282"/>
      <c r="O75" s="282"/>
      <c r="P75" s="282"/>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2"/>
      <c r="CV75" s="72"/>
      <c r="CW75" s="72"/>
      <c r="CX75" s="72"/>
      <c r="CY75" s="72"/>
      <c r="CZ75" s="72"/>
      <c r="DA75" s="72"/>
      <c r="DB75" s="72"/>
      <c r="DC75" s="72"/>
      <c r="DD75" s="72"/>
      <c r="DE75" s="72"/>
      <c r="DF75" s="72"/>
      <c r="DG75" s="73"/>
    </row>
    <row r="76" spans="1:99" s="71" customFormat="1" ht="22.5" customHeight="1">
      <c r="A76" s="146">
        <v>1</v>
      </c>
      <c r="B76" s="147"/>
      <c r="C76" s="43">
        <v>2</v>
      </c>
      <c r="D76" s="43">
        <v>3</v>
      </c>
      <c r="E76" s="43">
        <v>4</v>
      </c>
      <c r="F76" s="43">
        <v>5</v>
      </c>
      <c r="G76" s="277">
        <v>6</v>
      </c>
      <c r="H76" s="320"/>
      <c r="I76" s="69">
        <v>7</v>
      </c>
      <c r="J76" s="69">
        <v>8</v>
      </c>
      <c r="K76" s="277">
        <v>9</v>
      </c>
      <c r="L76" s="320"/>
      <c r="M76" s="277">
        <v>10</v>
      </c>
      <c r="N76" s="278"/>
      <c r="O76" s="278"/>
      <c r="P76" s="278"/>
      <c r="Q76" s="10"/>
      <c r="R76" s="10"/>
      <c r="S76" s="10"/>
      <c r="T76" s="10"/>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77"/>
    </row>
    <row r="77" spans="1:20" s="5" customFormat="1" ht="22.5" customHeight="1">
      <c r="A77" s="283" t="s">
        <v>166</v>
      </c>
      <c r="B77" s="283"/>
      <c r="C77" s="283"/>
      <c r="D77" s="283"/>
      <c r="E77" s="283"/>
      <c r="F77" s="283"/>
      <c r="G77" s="283"/>
      <c r="H77" s="283"/>
      <c r="I77" s="283"/>
      <c r="J77" s="283"/>
      <c r="K77" s="283"/>
      <c r="L77" s="283"/>
      <c r="M77" s="283"/>
      <c r="N77" s="283"/>
      <c r="O77" s="283"/>
      <c r="P77" s="283"/>
      <c r="Q77" s="10"/>
      <c r="R77" s="10"/>
      <c r="S77" s="10"/>
      <c r="T77" s="10"/>
    </row>
    <row r="78" spans="1:34" s="5" customFormat="1" ht="24.75" customHeight="1">
      <c r="A78" s="238"/>
      <c r="B78" s="261"/>
      <c r="C78" s="220"/>
      <c r="D78" s="221"/>
      <c r="E78" s="85" t="s">
        <v>199</v>
      </c>
      <c r="F78" s="84" t="s">
        <v>199</v>
      </c>
      <c r="G78" s="271">
        <v>0</v>
      </c>
      <c r="H78" s="272"/>
      <c r="I78" s="55"/>
      <c r="J78" s="49">
        <f>IF(AB78-0.005=AA78,ROUNDDOWN(AA78,2),ROUND(AA78,2))</f>
        <v>0</v>
      </c>
      <c r="K78" s="273">
        <f>G78-J78</f>
        <v>0</v>
      </c>
      <c r="L78" s="274"/>
      <c r="M78" s="82"/>
      <c r="N78" s="82"/>
      <c r="O78" s="275"/>
      <c r="P78" s="275"/>
      <c r="Q78" s="10"/>
      <c r="R78" s="10"/>
      <c r="S78" s="10"/>
      <c r="T78" s="10"/>
      <c r="U78" s="10"/>
      <c r="AA78" s="5">
        <f aca="true" t="shared" si="0" ref="AA78:AA87">G78*I78/100</f>
        <v>0</v>
      </c>
      <c r="AB78" s="5">
        <f>ROUND(AA78,2)</f>
        <v>0</v>
      </c>
      <c r="AE78" s="50">
        <f>IF(AG78-0.005=AF78,ROUNDDOWN(AF78,2),ROUND(AF78,2))</f>
        <v>0</v>
      </c>
      <c r="AF78" s="51">
        <f>H78*90/100</f>
        <v>0</v>
      </c>
      <c r="AG78" s="5">
        <f>ROUND(AF78,2)</f>
        <v>0</v>
      </c>
      <c r="AH78" s="50">
        <f>H78-AE78</f>
        <v>0</v>
      </c>
    </row>
    <row r="79" spans="1:34" s="5" customFormat="1" ht="24.75" customHeight="1">
      <c r="A79" s="238"/>
      <c r="B79" s="261"/>
      <c r="C79" s="220"/>
      <c r="D79" s="221"/>
      <c r="E79" s="85" t="s">
        <v>199</v>
      </c>
      <c r="F79" s="84" t="s">
        <v>199</v>
      </c>
      <c r="G79" s="271">
        <v>0</v>
      </c>
      <c r="H79" s="272"/>
      <c r="I79" s="55"/>
      <c r="J79" s="49">
        <f>IF(AB79-0.005=AA79,ROUNDDOWN(AA79,2),ROUND(AA79,2))</f>
        <v>0</v>
      </c>
      <c r="K79" s="273">
        <f>G79-J79</f>
        <v>0</v>
      </c>
      <c r="L79" s="274"/>
      <c r="M79" s="82"/>
      <c r="N79" s="82"/>
      <c r="O79" s="275"/>
      <c r="P79" s="275"/>
      <c r="Q79" s="10"/>
      <c r="R79" s="10"/>
      <c r="S79" s="10"/>
      <c r="T79" s="10"/>
      <c r="U79" s="10"/>
      <c r="AA79" s="5">
        <f t="shared" si="0"/>
        <v>0</v>
      </c>
      <c r="AB79" s="5">
        <f>ROUND(AA79,2)</f>
        <v>0</v>
      </c>
      <c r="AE79" s="50">
        <f>IF(AG79-0.005=AF79,ROUNDDOWN(AF79,2),ROUND(AF79,2))</f>
        <v>0</v>
      </c>
      <c r="AF79" s="51">
        <f>H79*90/100</f>
        <v>0</v>
      </c>
      <c r="AG79" s="5">
        <f>ROUND(AF79,2)</f>
        <v>0</v>
      </c>
      <c r="AH79" s="50">
        <f>H79-AE79</f>
        <v>0</v>
      </c>
    </row>
    <row r="80" spans="1:34" s="5" customFormat="1" ht="24.75" customHeight="1">
      <c r="A80" s="238"/>
      <c r="B80" s="261"/>
      <c r="C80" s="220"/>
      <c r="D80" s="221"/>
      <c r="E80" s="85" t="s">
        <v>199</v>
      </c>
      <c r="F80" s="84" t="s">
        <v>199</v>
      </c>
      <c r="G80" s="271">
        <v>0</v>
      </c>
      <c r="H80" s="272"/>
      <c r="I80" s="55"/>
      <c r="J80" s="49">
        <f>IF(AB80-0.005=AA80,ROUNDDOWN(AA80,2),ROUND(AA80,2))</f>
        <v>0</v>
      </c>
      <c r="K80" s="273">
        <f>G80-J80</f>
        <v>0</v>
      </c>
      <c r="L80" s="274"/>
      <c r="M80" s="82"/>
      <c r="N80" s="82"/>
      <c r="O80" s="275"/>
      <c r="P80" s="275"/>
      <c r="Q80" s="10"/>
      <c r="R80" s="10"/>
      <c r="S80" s="10"/>
      <c r="T80" s="10"/>
      <c r="U80" s="10"/>
      <c r="AA80" s="5">
        <f t="shared" si="0"/>
        <v>0</v>
      </c>
      <c r="AB80" s="5">
        <f>ROUND(AA80,2)</f>
        <v>0</v>
      </c>
      <c r="AE80" s="50">
        <f>IF(AG80-0.005=AF80,ROUNDDOWN(AF80,2),ROUND(AF80,2))</f>
        <v>0</v>
      </c>
      <c r="AF80" s="51">
        <f>H80*90/100</f>
        <v>0</v>
      </c>
      <c r="AG80" s="5">
        <f>ROUND(AF80,2)</f>
        <v>0</v>
      </c>
      <c r="AH80" s="50">
        <f>H80-AE80</f>
        <v>0</v>
      </c>
    </row>
    <row r="81" spans="1:34" s="5" customFormat="1" ht="24.75" customHeight="1">
      <c r="A81" s="238"/>
      <c r="B81" s="261"/>
      <c r="C81" s="220"/>
      <c r="D81" s="221"/>
      <c r="E81" s="85" t="s">
        <v>199</v>
      </c>
      <c r="F81" s="84" t="s">
        <v>199</v>
      </c>
      <c r="G81" s="271">
        <v>0</v>
      </c>
      <c r="H81" s="272"/>
      <c r="I81" s="55"/>
      <c r="J81" s="49">
        <f>IF(AB81-0.005=AA81,ROUNDDOWN(AA81,2),ROUND(AA81,2))</f>
        <v>0</v>
      </c>
      <c r="K81" s="273">
        <f>G81-J81</f>
        <v>0</v>
      </c>
      <c r="L81" s="274"/>
      <c r="M81" s="82"/>
      <c r="N81" s="82"/>
      <c r="O81" s="275"/>
      <c r="P81" s="275"/>
      <c r="Q81" s="10"/>
      <c r="R81" s="10"/>
      <c r="S81" s="10"/>
      <c r="T81" s="10"/>
      <c r="U81" s="10"/>
      <c r="AA81" s="5">
        <f t="shared" si="0"/>
        <v>0</v>
      </c>
      <c r="AB81" s="5">
        <f>ROUND(AA81,2)</f>
        <v>0</v>
      </c>
      <c r="AE81" s="50">
        <f>IF(AG81-0.005=AF81,ROUNDDOWN(AF81,2),ROUND(AF81,2))</f>
        <v>0</v>
      </c>
      <c r="AF81" s="51">
        <f>H81*90/100</f>
        <v>0</v>
      </c>
      <c r="AG81" s="5">
        <f>ROUND(AF81,2)</f>
        <v>0</v>
      </c>
      <c r="AH81" s="50">
        <f>H81-AE81</f>
        <v>0</v>
      </c>
    </row>
    <row r="82" spans="1:28" ht="51.75" customHeight="1">
      <c r="A82" s="262" t="s">
        <v>165</v>
      </c>
      <c r="B82" s="262"/>
      <c r="C82" s="262"/>
      <c r="D82" s="263"/>
      <c r="E82" s="48">
        <f>SUM(E78:E81)</f>
        <v>0</v>
      </c>
      <c r="F82" s="48">
        <f>SUM(F78:F81)</f>
        <v>0</v>
      </c>
      <c r="G82" s="270">
        <f>SUM(G78:G81)</f>
        <v>0</v>
      </c>
      <c r="H82" s="221"/>
      <c r="I82" s="83"/>
      <c r="J82" s="48">
        <f>SUM(J78:J81)</f>
        <v>0</v>
      </c>
      <c r="K82" s="266">
        <f>SUM(K78:K81)</f>
        <v>0</v>
      </c>
      <c r="L82" s="266"/>
      <c r="M82" s="267"/>
      <c r="N82" s="268"/>
      <c r="O82" s="268"/>
      <c r="P82" s="269"/>
      <c r="Q82" s="10"/>
      <c r="R82" s="10"/>
      <c r="S82" s="10"/>
      <c r="T82" s="10"/>
      <c r="AA82" s="5">
        <f t="shared" si="0"/>
        <v>0</v>
      </c>
      <c r="AB82" s="5">
        <f aca="true" t="shared" si="1" ref="AB82:AB102">ROUND(AA82,2)</f>
        <v>0</v>
      </c>
    </row>
    <row r="83" spans="1:28" s="5" customFormat="1" ht="22.5" customHeight="1">
      <c r="A83" s="276" t="s">
        <v>167</v>
      </c>
      <c r="B83" s="276"/>
      <c r="C83" s="276"/>
      <c r="D83" s="276"/>
      <c r="E83" s="276"/>
      <c r="F83" s="276"/>
      <c r="G83" s="276"/>
      <c r="H83" s="276"/>
      <c r="I83" s="276"/>
      <c r="J83" s="276"/>
      <c r="K83" s="276"/>
      <c r="L83" s="276"/>
      <c r="M83" s="276"/>
      <c r="N83" s="276"/>
      <c r="O83" s="276"/>
      <c r="P83" s="276"/>
      <c r="Q83" s="10"/>
      <c r="R83" s="10"/>
      <c r="S83" s="10"/>
      <c r="T83" s="10"/>
      <c r="AA83" s="5">
        <f t="shared" si="0"/>
        <v>0</v>
      </c>
      <c r="AB83" s="5">
        <f t="shared" si="1"/>
        <v>0</v>
      </c>
    </row>
    <row r="84" spans="1:34" s="5" customFormat="1" ht="24.75" customHeight="1">
      <c r="A84" s="238"/>
      <c r="B84" s="261"/>
      <c r="C84" s="220"/>
      <c r="D84" s="221"/>
      <c r="E84" s="85" t="s">
        <v>199</v>
      </c>
      <c r="F84" s="84" t="s">
        <v>199</v>
      </c>
      <c r="G84" s="271">
        <v>0</v>
      </c>
      <c r="H84" s="272"/>
      <c r="I84" s="55"/>
      <c r="J84" s="49">
        <f>IF(AB84-0.005=AA84,ROUNDDOWN(AA84,2),ROUND(AA84,2))</f>
        <v>0</v>
      </c>
      <c r="K84" s="273">
        <f>G84-J84</f>
        <v>0</v>
      </c>
      <c r="L84" s="274"/>
      <c r="M84" s="82"/>
      <c r="N84" s="82"/>
      <c r="O84" s="275"/>
      <c r="P84" s="275"/>
      <c r="Q84" s="10"/>
      <c r="R84" s="10"/>
      <c r="S84" s="10"/>
      <c r="T84" s="10"/>
      <c r="U84" s="10"/>
      <c r="AA84" s="5">
        <f t="shared" si="0"/>
        <v>0</v>
      </c>
      <c r="AB84" s="5">
        <f t="shared" si="1"/>
        <v>0</v>
      </c>
      <c r="AE84" s="50">
        <f>IF(AG84-0.005=AF84,ROUNDDOWN(AF84,2),ROUND(AF84,2))</f>
        <v>0</v>
      </c>
      <c r="AF84" s="51">
        <f>H84*90/100</f>
        <v>0</v>
      </c>
      <c r="AG84" s="5">
        <f>ROUND(AF84,2)</f>
        <v>0</v>
      </c>
      <c r="AH84" s="50">
        <f>H84-AE84</f>
        <v>0</v>
      </c>
    </row>
    <row r="85" spans="1:34" s="5" customFormat="1" ht="24.75" customHeight="1">
      <c r="A85" s="238"/>
      <c r="B85" s="261"/>
      <c r="C85" s="220"/>
      <c r="D85" s="221"/>
      <c r="E85" s="85" t="s">
        <v>199</v>
      </c>
      <c r="F85" s="84" t="s">
        <v>199</v>
      </c>
      <c r="G85" s="271">
        <v>0</v>
      </c>
      <c r="H85" s="272"/>
      <c r="I85" s="55"/>
      <c r="J85" s="49">
        <f>IF(AB85-0.005=AA85,ROUNDDOWN(AA85,2),ROUND(AA85,2))</f>
        <v>0</v>
      </c>
      <c r="K85" s="273">
        <f>G85-J85</f>
        <v>0</v>
      </c>
      <c r="L85" s="274"/>
      <c r="M85" s="82"/>
      <c r="N85" s="82"/>
      <c r="O85" s="275"/>
      <c r="P85" s="275"/>
      <c r="Q85" s="10"/>
      <c r="R85" s="10"/>
      <c r="S85" s="10"/>
      <c r="T85" s="10"/>
      <c r="U85" s="10"/>
      <c r="AA85" s="5">
        <f t="shared" si="0"/>
        <v>0</v>
      </c>
      <c r="AB85" s="5">
        <f t="shared" si="1"/>
        <v>0</v>
      </c>
      <c r="AE85" s="50">
        <f>IF(AG85-0.005=AF85,ROUNDDOWN(AF85,2),ROUND(AF85,2))</f>
        <v>0</v>
      </c>
      <c r="AF85" s="51">
        <f>H85*90/100</f>
        <v>0</v>
      </c>
      <c r="AG85" s="5">
        <f>ROUND(AF85,2)</f>
        <v>0</v>
      </c>
      <c r="AH85" s="50">
        <f>H85-AE85</f>
        <v>0</v>
      </c>
    </row>
    <row r="86" spans="1:34" s="5" customFormat="1" ht="24.75" customHeight="1">
      <c r="A86" s="238"/>
      <c r="B86" s="261"/>
      <c r="C86" s="220"/>
      <c r="D86" s="221"/>
      <c r="E86" s="85" t="s">
        <v>199</v>
      </c>
      <c r="F86" s="84" t="s">
        <v>199</v>
      </c>
      <c r="G86" s="271">
        <v>0</v>
      </c>
      <c r="H86" s="272"/>
      <c r="I86" s="55"/>
      <c r="J86" s="49">
        <f>IF(AB86-0.005=AA86,ROUNDDOWN(AA86,2),ROUND(AA86,2))</f>
        <v>0</v>
      </c>
      <c r="K86" s="273">
        <f>G86-J86</f>
        <v>0</v>
      </c>
      <c r="L86" s="274"/>
      <c r="M86" s="82"/>
      <c r="N86" s="82"/>
      <c r="O86" s="275"/>
      <c r="P86" s="275"/>
      <c r="Q86" s="10"/>
      <c r="R86" s="10"/>
      <c r="S86" s="10"/>
      <c r="T86" s="10"/>
      <c r="U86" s="10"/>
      <c r="AA86" s="5">
        <f t="shared" si="0"/>
        <v>0</v>
      </c>
      <c r="AB86" s="5">
        <f t="shared" si="1"/>
        <v>0</v>
      </c>
      <c r="AE86" s="50">
        <f>IF(AG86-0.005=AF86,ROUNDDOWN(AF86,2),ROUND(AF86,2))</f>
        <v>0</v>
      </c>
      <c r="AF86" s="51">
        <f>H86*90/100</f>
        <v>0</v>
      </c>
      <c r="AG86" s="5">
        <f>ROUND(AF86,2)</f>
        <v>0</v>
      </c>
      <c r="AH86" s="50">
        <f>H86-AE86</f>
        <v>0</v>
      </c>
    </row>
    <row r="87" spans="1:34" s="5" customFormat="1" ht="24.75" customHeight="1">
      <c r="A87" s="238"/>
      <c r="B87" s="261"/>
      <c r="C87" s="220"/>
      <c r="D87" s="221"/>
      <c r="E87" s="85" t="s">
        <v>199</v>
      </c>
      <c r="F87" s="84" t="s">
        <v>199</v>
      </c>
      <c r="G87" s="271">
        <v>0</v>
      </c>
      <c r="H87" s="272"/>
      <c r="I87" s="55"/>
      <c r="J87" s="49">
        <f>IF(AB87-0.005=AA87,ROUNDDOWN(AA87,2),ROUND(AA87,2))</f>
        <v>0</v>
      </c>
      <c r="K87" s="273">
        <f>G87-J87</f>
        <v>0</v>
      </c>
      <c r="L87" s="274"/>
      <c r="M87" s="82"/>
      <c r="N87" s="82"/>
      <c r="O87" s="275"/>
      <c r="P87" s="275"/>
      <c r="Q87" s="10"/>
      <c r="R87" s="10"/>
      <c r="S87" s="10"/>
      <c r="T87" s="10"/>
      <c r="U87" s="10"/>
      <c r="AA87" s="5">
        <f t="shared" si="0"/>
        <v>0</v>
      </c>
      <c r="AB87" s="5">
        <f t="shared" si="1"/>
        <v>0</v>
      </c>
      <c r="AE87" s="50">
        <f>IF(AG87-0.005=AF87,ROUNDDOWN(AF87,2),ROUND(AF87,2))</f>
        <v>0</v>
      </c>
      <c r="AF87" s="51">
        <f>H87*90/100</f>
        <v>0</v>
      </c>
      <c r="AG87" s="5">
        <f>ROUND(AF87,2)</f>
        <v>0</v>
      </c>
      <c r="AH87" s="50">
        <f>H87-AE87</f>
        <v>0</v>
      </c>
    </row>
    <row r="88" spans="1:28" ht="51.75" customHeight="1">
      <c r="A88" s="262" t="s">
        <v>171</v>
      </c>
      <c r="B88" s="262"/>
      <c r="C88" s="262"/>
      <c r="D88" s="263"/>
      <c r="E88" s="48">
        <f>SUM(E84:E87)</f>
        <v>0</v>
      </c>
      <c r="F88" s="48">
        <f>SUM(F84:F87)</f>
        <v>0</v>
      </c>
      <c r="G88" s="266">
        <f>SUM(G84:G87)</f>
        <v>0</v>
      </c>
      <c r="H88" s="266"/>
      <c r="I88" s="83"/>
      <c r="J88" s="48">
        <f>SUM(J84:J87)</f>
        <v>0</v>
      </c>
      <c r="K88" s="266">
        <f>SUM(K84:K87)</f>
        <v>0</v>
      </c>
      <c r="L88" s="266"/>
      <c r="M88" s="267"/>
      <c r="N88" s="268"/>
      <c r="O88" s="268"/>
      <c r="P88" s="269"/>
      <c r="Q88" s="10"/>
      <c r="R88" s="10"/>
      <c r="S88" s="10"/>
      <c r="T88" s="10"/>
      <c r="AA88" s="5">
        <f aca="true" t="shared" si="2" ref="AA88:AA102">H88*I88/100</f>
        <v>0</v>
      </c>
      <c r="AB88" s="5">
        <f t="shared" si="1"/>
        <v>0</v>
      </c>
    </row>
    <row r="89" spans="1:28" s="5" customFormat="1" ht="22.5" customHeight="1">
      <c r="A89" s="276" t="s">
        <v>168</v>
      </c>
      <c r="B89" s="276"/>
      <c r="C89" s="276"/>
      <c r="D89" s="276"/>
      <c r="E89" s="276"/>
      <c r="F89" s="276"/>
      <c r="G89" s="276"/>
      <c r="H89" s="276"/>
      <c r="I89" s="276"/>
      <c r="J89" s="276"/>
      <c r="K89" s="276"/>
      <c r="L89" s="276"/>
      <c r="M89" s="276"/>
      <c r="N89" s="276"/>
      <c r="O89" s="276"/>
      <c r="P89" s="276"/>
      <c r="Q89" s="10"/>
      <c r="R89" s="10"/>
      <c r="S89" s="10"/>
      <c r="T89" s="10"/>
      <c r="AA89" s="5">
        <f t="shared" si="2"/>
        <v>0</v>
      </c>
      <c r="AB89" s="5">
        <f t="shared" si="1"/>
        <v>0</v>
      </c>
    </row>
    <row r="90" spans="1:34" s="5" customFormat="1" ht="24.75" customHeight="1">
      <c r="A90" s="238"/>
      <c r="B90" s="261"/>
      <c r="C90" s="220"/>
      <c r="D90" s="221"/>
      <c r="E90" s="85" t="s">
        <v>199</v>
      </c>
      <c r="F90" s="84" t="s">
        <v>199</v>
      </c>
      <c r="G90" s="271">
        <v>0</v>
      </c>
      <c r="H90" s="272"/>
      <c r="I90" s="55"/>
      <c r="J90" s="49">
        <f>IF(AB90-0.005=AA90,ROUNDDOWN(AA90,2),ROUND(AA90,2))</f>
        <v>0</v>
      </c>
      <c r="K90" s="273">
        <f>G90-J90</f>
        <v>0</v>
      </c>
      <c r="L90" s="274"/>
      <c r="M90" s="82"/>
      <c r="N90" s="82"/>
      <c r="O90" s="275"/>
      <c r="P90" s="275"/>
      <c r="Q90" s="10"/>
      <c r="R90" s="10"/>
      <c r="S90" s="10"/>
      <c r="T90" s="10"/>
      <c r="U90" s="10"/>
      <c r="AA90" s="5">
        <f>G90*I90/100</f>
        <v>0</v>
      </c>
      <c r="AB90" s="5">
        <f t="shared" si="1"/>
        <v>0</v>
      </c>
      <c r="AE90" s="50">
        <f>IF(AG90-0.005=AF90,ROUNDDOWN(AF90,2),ROUND(AF90,2))</f>
        <v>0</v>
      </c>
      <c r="AF90" s="51">
        <f>H90*90/100</f>
        <v>0</v>
      </c>
      <c r="AG90" s="5">
        <f>ROUND(AF90,2)</f>
        <v>0</v>
      </c>
      <c r="AH90" s="50">
        <f>H90-AE90</f>
        <v>0</v>
      </c>
    </row>
    <row r="91" spans="1:34" s="5" customFormat="1" ht="24.75" customHeight="1">
      <c r="A91" s="238"/>
      <c r="B91" s="261"/>
      <c r="C91" s="220"/>
      <c r="D91" s="221"/>
      <c r="E91" s="85" t="s">
        <v>199</v>
      </c>
      <c r="F91" s="84" t="s">
        <v>199</v>
      </c>
      <c r="G91" s="271">
        <v>0</v>
      </c>
      <c r="H91" s="272"/>
      <c r="I91" s="55"/>
      <c r="J91" s="49">
        <f>IF(AB91-0.005=AA91,ROUNDDOWN(AA91,2),ROUND(AA91,2))</f>
        <v>0</v>
      </c>
      <c r="K91" s="273">
        <f>G91-J91</f>
        <v>0</v>
      </c>
      <c r="L91" s="274"/>
      <c r="M91" s="82"/>
      <c r="N91" s="82"/>
      <c r="O91" s="275"/>
      <c r="P91" s="275"/>
      <c r="Q91" s="10"/>
      <c r="R91" s="10"/>
      <c r="S91" s="10"/>
      <c r="T91" s="10"/>
      <c r="U91" s="10"/>
      <c r="AA91" s="5">
        <f>G91*I91/100</f>
        <v>0</v>
      </c>
      <c r="AB91" s="5">
        <f t="shared" si="1"/>
        <v>0</v>
      </c>
      <c r="AE91" s="50">
        <f>IF(AG91-0.005=AF91,ROUNDDOWN(AF91,2),ROUND(AF91,2))</f>
        <v>0</v>
      </c>
      <c r="AF91" s="51">
        <f>H91*90/100</f>
        <v>0</v>
      </c>
      <c r="AG91" s="5">
        <f>ROUND(AF91,2)</f>
        <v>0</v>
      </c>
      <c r="AH91" s="50">
        <f>H91-AE91</f>
        <v>0</v>
      </c>
    </row>
    <row r="92" spans="1:34" s="5" customFormat="1" ht="24.75" customHeight="1">
      <c r="A92" s="238"/>
      <c r="B92" s="261"/>
      <c r="C92" s="220"/>
      <c r="D92" s="221"/>
      <c r="E92" s="85" t="s">
        <v>199</v>
      </c>
      <c r="F92" s="84" t="s">
        <v>199</v>
      </c>
      <c r="G92" s="271">
        <v>0</v>
      </c>
      <c r="H92" s="272"/>
      <c r="I92" s="55"/>
      <c r="J92" s="49">
        <f>IF(AB92-0.005=AA92,ROUNDDOWN(AA92,2),ROUND(AA92,2))</f>
        <v>0</v>
      </c>
      <c r="K92" s="273">
        <f>G92-J92</f>
        <v>0</v>
      </c>
      <c r="L92" s="274"/>
      <c r="M92" s="82"/>
      <c r="N92" s="82"/>
      <c r="O92" s="275"/>
      <c r="P92" s="275"/>
      <c r="Q92" s="10"/>
      <c r="R92" s="10"/>
      <c r="S92" s="10"/>
      <c r="T92" s="10"/>
      <c r="U92" s="10"/>
      <c r="AA92" s="5">
        <f>G92*I92/100</f>
        <v>0</v>
      </c>
      <c r="AB92" s="5">
        <f t="shared" si="1"/>
        <v>0</v>
      </c>
      <c r="AE92" s="50">
        <f>IF(AG92-0.005=AF92,ROUNDDOWN(AF92,2),ROUND(AF92,2))</f>
        <v>0</v>
      </c>
      <c r="AF92" s="51">
        <f>H92*90/100</f>
        <v>0</v>
      </c>
      <c r="AG92" s="5">
        <f>ROUND(AF92,2)</f>
        <v>0</v>
      </c>
      <c r="AH92" s="50">
        <f>H92-AE92</f>
        <v>0</v>
      </c>
    </row>
    <row r="93" spans="1:34" s="5" customFormat="1" ht="24.75" customHeight="1">
      <c r="A93" s="238"/>
      <c r="B93" s="261"/>
      <c r="C93" s="220"/>
      <c r="D93" s="221"/>
      <c r="E93" s="85" t="s">
        <v>199</v>
      </c>
      <c r="F93" s="84" t="s">
        <v>199</v>
      </c>
      <c r="G93" s="271">
        <v>0</v>
      </c>
      <c r="H93" s="272"/>
      <c r="I93" s="55"/>
      <c r="J93" s="49">
        <f>IF(AB93-0.005=AA93,ROUNDDOWN(AA93,2),ROUND(AA93,2))</f>
        <v>0</v>
      </c>
      <c r="K93" s="273">
        <f>G93-J93</f>
        <v>0</v>
      </c>
      <c r="L93" s="274"/>
      <c r="M93" s="82"/>
      <c r="N93" s="82"/>
      <c r="O93" s="275"/>
      <c r="P93" s="275"/>
      <c r="Q93" s="10"/>
      <c r="R93" s="10"/>
      <c r="S93" s="10"/>
      <c r="T93" s="10"/>
      <c r="U93" s="10"/>
      <c r="AA93" s="5">
        <f>G93*I93/100</f>
        <v>0</v>
      </c>
      <c r="AB93" s="5">
        <f t="shared" si="1"/>
        <v>0</v>
      </c>
      <c r="AE93" s="50">
        <f>IF(AG93-0.005=AF93,ROUNDDOWN(AF93,2),ROUND(AF93,2))</f>
        <v>0</v>
      </c>
      <c r="AF93" s="51">
        <f>H93*90/100</f>
        <v>0</v>
      </c>
      <c r="AG93" s="5">
        <f>ROUND(AF93,2)</f>
        <v>0</v>
      </c>
      <c r="AH93" s="50">
        <f>H93-AE93</f>
        <v>0</v>
      </c>
    </row>
    <row r="94" spans="1:28" ht="51.75" customHeight="1">
      <c r="A94" s="262" t="s">
        <v>170</v>
      </c>
      <c r="B94" s="262"/>
      <c r="C94" s="262"/>
      <c r="D94" s="263"/>
      <c r="E94" s="48">
        <f>SUM(E90:E93)</f>
        <v>0</v>
      </c>
      <c r="F94" s="48">
        <f>SUM(F90:F93)</f>
        <v>0</v>
      </c>
      <c r="G94" s="266">
        <f>SUM(G90:G93)</f>
        <v>0</v>
      </c>
      <c r="H94" s="266"/>
      <c r="I94" s="83"/>
      <c r="J94" s="48">
        <f>SUM(J90:J93)</f>
        <v>0</v>
      </c>
      <c r="K94" s="266">
        <f>SUM(K90:K93)</f>
        <v>0</v>
      </c>
      <c r="L94" s="266"/>
      <c r="M94" s="267"/>
      <c r="N94" s="268"/>
      <c r="O94" s="268"/>
      <c r="P94" s="269"/>
      <c r="Q94" s="10"/>
      <c r="R94" s="10"/>
      <c r="S94" s="10"/>
      <c r="T94" s="10"/>
      <c r="AA94" s="5">
        <f t="shared" si="2"/>
        <v>0</v>
      </c>
      <c r="AB94" s="5">
        <f t="shared" si="1"/>
        <v>0</v>
      </c>
    </row>
    <row r="95" spans="1:28" s="5" customFormat="1" ht="22.5" customHeight="1">
      <c r="A95" s="276" t="s">
        <v>13</v>
      </c>
      <c r="B95" s="276"/>
      <c r="C95" s="276"/>
      <c r="D95" s="276"/>
      <c r="E95" s="276"/>
      <c r="F95" s="276"/>
      <c r="G95" s="276"/>
      <c r="H95" s="276"/>
      <c r="I95" s="276"/>
      <c r="J95" s="276"/>
      <c r="K95" s="276"/>
      <c r="L95" s="276"/>
      <c r="M95" s="276"/>
      <c r="N95" s="276"/>
      <c r="O95" s="276"/>
      <c r="P95" s="276"/>
      <c r="Q95" s="10"/>
      <c r="R95" s="10"/>
      <c r="S95" s="10"/>
      <c r="T95" s="10"/>
      <c r="AA95" s="5">
        <f t="shared" si="2"/>
        <v>0</v>
      </c>
      <c r="AB95" s="5">
        <f t="shared" si="1"/>
        <v>0</v>
      </c>
    </row>
    <row r="96" spans="1:34" s="5" customFormat="1" ht="24.75" customHeight="1">
      <c r="A96" s="238"/>
      <c r="B96" s="261"/>
      <c r="C96" s="220"/>
      <c r="D96" s="221"/>
      <c r="E96" s="85" t="s">
        <v>199</v>
      </c>
      <c r="F96" s="84" t="s">
        <v>199</v>
      </c>
      <c r="G96" s="271">
        <v>0</v>
      </c>
      <c r="H96" s="272"/>
      <c r="I96" s="55"/>
      <c r="J96" s="49">
        <f>IF(AB96-0.005=AA96,ROUNDDOWN(AA96,2),ROUND(AA96,2))</f>
        <v>0</v>
      </c>
      <c r="K96" s="273">
        <f>G96-J96</f>
        <v>0</v>
      </c>
      <c r="L96" s="274"/>
      <c r="M96" s="82"/>
      <c r="N96" s="82"/>
      <c r="O96" s="275"/>
      <c r="P96" s="275"/>
      <c r="Q96" s="10"/>
      <c r="R96" s="10"/>
      <c r="S96" s="10"/>
      <c r="T96" s="10"/>
      <c r="U96" s="10"/>
      <c r="AA96" s="5">
        <f>G96*I96/100</f>
        <v>0</v>
      </c>
      <c r="AB96" s="5">
        <f t="shared" si="1"/>
        <v>0</v>
      </c>
      <c r="AE96" s="50">
        <f>IF(AG96-0.005=AF96,ROUNDDOWN(AF96,2),ROUND(AF96,2))</f>
        <v>0</v>
      </c>
      <c r="AF96" s="51">
        <f>H96*90/100</f>
        <v>0</v>
      </c>
      <c r="AG96" s="5">
        <f>ROUND(AF96,2)</f>
        <v>0</v>
      </c>
      <c r="AH96" s="50">
        <f>H96-AE96</f>
        <v>0</v>
      </c>
    </row>
    <row r="97" spans="1:34" s="5" customFormat="1" ht="24.75" customHeight="1">
      <c r="A97" s="238"/>
      <c r="B97" s="261"/>
      <c r="C97" s="220"/>
      <c r="D97" s="221"/>
      <c r="E97" s="85" t="s">
        <v>199</v>
      </c>
      <c r="F97" s="84" t="s">
        <v>199</v>
      </c>
      <c r="G97" s="271">
        <v>0</v>
      </c>
      <c r="H97" s="272"/>
      <c r="I97" s="55"/>
      <c r="J97" s="49">
        <f>IF(AB97-0.005=AA97,ROUNDDOWN(AA97,2),ROUND(AA97,2))</f>
        <v>0</v>
      </c>
      <c r="K97" s="273">
        <f>G97-J97</f>
        <v>0</v>
      </c>
      <c r="L97" s="274"/>
      <c r="M97" s="82"/>
      <c r="N97" s="82"/>
      <c r="O97" s="275"/>
      <c r="P97" s="275"/>
      <c r="Q97" s="10"/>
      <c r="R97" s="10"/>
      <c r="S97" s="10"/>
      <c r="T97" s="10"/>
      <c r="U97" s="10"/>
      <c r="AA97" s="5">
        <f>G97*I97/100</f>
        <v>0</v>
      </c>
      <c r="AB97" s="5">
        <f t="shared" si="1"/>
        <v>0</v>
      </c>
      <c r="AE97" s="50">
        <f>IF(AG97-0.005=AF97,ROUNDDOWN(AF97,2),ROUND(AF97,2))</f>
        <v>0</v>
      </c>
      <c r="AF97" s="51">
        <f>H97*90/100</f>
        <v>0</v>
      </c>
      <c r="AG97" s="5">
        <f>ROUND(AF97,2)</f>
        <v>0</v>
      </c>
      <c r="AH97" s="50">
        <f>H97-AE97</f>
        <v>0</v>
      </c>
    </row>
    <row r="98" spans="1:34" s="5" customFormat="1" ht="24.75" customHeight="1">
      <c r="A98" s="238"/>
      <c r="B98" s="261"/>
      <c r="C98" s="220"/>
      <c r="D98" s="221"/>
      <c r="E98" s="85" t="s">
        <v>199</v>
      </c>
      <c r="F98" s="84" t="s">
        <v>199</v>
      </c>
      <c r="G98" s="271">
        <v>0</v>
      </c>
      <c r="H98" s="272"/>
      <c r="I98" s="55"/>
      <c r="J98" s="49">
        <f>IF(AB98-0.005=AA98,ROUNDDOWN(AA98,2),ROUND(AA98,2))</f>
        <v>0</v>
      </c>
      <c r="K98" s="273">
        <f>G98-J98</f>
        <v>0</v>
      </c>
      <c r="L98" s="274"/>
      <c r="M98" s="82"/>
      <c r="N98" s="82"/>
      <c r="O98" s="275"/>
      <c r="P98" s="275"/>
      <c r="Q98" s="10"/>
      <c r="R98" s="10"/>
      <c r="S98" s="10"/>
      <c r="T98" s="10"/>
      <c r="U98" s="10"/>
      <c r="AA98" s="5">
        <f>G98*I98/100</f>
        <v>0</v>
      </c>
      <c r="AB98" s="5">
        <f t="shared" si="1"/>
        <v>0</v>
      </c>
      <c r="AE98" s="50">
        <f>IF(AG98-0.005=AF98,ROUNDDOWN(AF98,2),ROUND(AF98,2))</f>
        <v>0</v>
      </c>
      <c r="AF98" s="51">
        <f>H98*90/100</f>
        <v>0</v>
      </c>
      <c r="AG98" s="5">
        <f>ROUND(AF98,2)</f>
        <v>0</v>
      </c>
      <c r="AH98" s="50">
        <f>H98-AE98</f>
        <v>0</v>
      </c>
    </row>
    <row r="99" spans="1:34" s="5" customFormat="1" ht="24.75" customHeight="1">
      <c r="A99" s="238"/>
      <c r="B99" s="261"/>
      <c r="C99" s="220"/>
      <c r="D99" s="221"/>
      <c r="E99" s="85" t="s">
        <v>199</v>
      </c>
      <c r="F99" s="84" t="s">
        <v>199</v>
      </c>
      <c r="G99" s="271">
        <v>0</v>
      </c>
      <c r="H99" s="272"/>
      <c r="I99" s="55"/>
      <c r="J99" s="49">
        <f>IF(AB99-0.005=AA99,ROUNDDOWN(AA99,2),ROUND(AA99,2))</f>
        <v>0</v>
      </c>
      <c r="K99" s="273">
        <f>G99-J99</f>
        <v>0</v>
      </c>
      <c r="L99" s="274"/>
      <c r="M99" s="82"/>
      <c r="N99" s="82"/>
      <c r="O99" s="275"/>
      <c r="P99" s="275"/>
      <c r="Q99" s="10"/>
      <c r="R99" s="10"/>
      <c r="S99" s="10"/>
      <c r="T99" s="10"/>
      <c r="U99" s="10"/>
      <c r="AA99" s="5">
        <f>G99*I99/100</f>
        <v>0</v>
      </c>
      <c r="AB99" s="5">
        <f t="shared" si="1"/>
        <v>0</v>
      </c>
      <c r="AE99" s="50">
        <f>IF(AG99-0.005=AF99,ROUNDDOWN(AF99,2),ROUND(AF99,2))</f>
        <v>0</v>
      </c>
      <c r="AF99" s="51">
        <f>H99*90/100</f>
        <v>0</v>
      </c>
      <c r="AG99" s="5">
        <f>ROUND(AF99,2)</f>
        <v>0</v>
      </c>
      <c r="AH99" s="50">
        <f>H99-AE99</f>
        <v>0</v>
      </c>
    </row>
    <row r="100" spans="1:28" ht="51.75" customHeight="1">
      <c r="A100" s="262" t="s">
        <v>169</v>
      </c>
      <c r="B100" s="262"/>
      <c r="C100" s="262"/>
      <c r="D100" s="263"/>
      <c r="E100" s="48">
        <f>SUM(E96:E99)</f>
        <v>0</v>
      </c>
      <c r="F100" s="48">
        <f>SUM(F96:F99)</f>
        <v>0</v>
      </c>
      <c r="G100" s="266">
        <f>SUM(G96:G99)</f>
        <v>0</v>
      </c>
      <c r="H100" s="266"/>
      <c r="I100" s="83"/>
      <c r="J100" s="48">
        <f>SUM(J96:J99)</f>
        <v>0</v>
      </c>
      <c r="K100" s="266">
        <f>SUM(K96:K99)</f>
        <v>0</v>
      </c>
      <c r="L100" s="266"/>
      <c r="M100" s="267"/>
      <c r="N100" s="268"/>
      <c r="O100" s="268"/>
      <c r="P100" s="269"/>
      <c r="Q100" s="10"/>
      <c r="R100" s="10"/>
      <c r="S100" s="10"/>
      <c r="T100" s="10"/>
      <c r="AA100" s="5">
        <f t="shared" si="2"/>
        <v>0</v>
      </c>
      <c r="AB100" s="5">
        <f t="shared" si="1"/>
        <v>0</v>
      </c>
    </row>
    <row r="101" spans="1:28" ht="30" customHeight="1">
      <c r="A101" s="264" t="s">
        <v>23</v>
      </c>
      <c r="B101" s="264"/>
      <c r="C101" s="264"/>
      <c r="D101" s="265"/>
      <c r="E101" s="48">
        <f>E82+E88+E94+E100</f>
        <v>0</v>
      </c>
      <c r="F101" s="48">
        <f>F82+F88+F94+F100</f>
        <v>0</v>
      </c>
      <c r="G101" s="266">
        <f>G82+G88+G94+G100</f>
        <v>0</v>
      </c>
      <c r="H101" s="266"/>
      <c r="I101" s="83"/>
      <c r="J101" s="48">
        <f>J82+J88+J94+J100</f>
        <v>0</v>
      </c>
      <c r="K101" s="270">
        <f>K82+K88+K94+K100</f>
        <v>0</v>
      </c>
      <c r="L101" s="221"/>
      <c r="M101" s="267"/>
      <c r="N101" s="268"/>
      <c r="O101" s="268"/>
      <c r="P101" s="269"/>
      <c r="Q101" s="10"/>
      <c r="R101" s="10"/>
      <c r="S101" s="10"/>
      <c r="T101" s="10"/>
      <c r="AA101" s="5">
        <f t="shared" si="2"/>
        <v>0</v>
      </c>
      <c r="AB101" s="5">
        <f t="shared" si="1"/>
        <v>0</v>
      </c>
    </row>
    <row r="102" spans="1:28" ht="45" customHeight="1">
      <c r="A102" s="239" t="s">
        <v>172</v>
      </c>
      <c r="B102" s="239"/>
      <c r="C102" s="239"/>
      <c r="D102" s="239"/>
      <c r="E102" s="239"/>
      <c r="F102" s="239"/>
      <c r="G102" s="239"/>
      <c r="H102" s="239"/>
      <c r="I102" s="239"/>
      <c r="J102" s="239"/>
      <c r="K102" s="239"/>
      <c r="L102" s="239"/>
      <c r="M102" s="239"/>
      <c r="N102" s="239"/>
      <c r="O102" s="239"/>
      <c r="P102" s="239"/>
      <c r="Q102" s="10"/>
      <c r="R102" s="10"/>
      <c r="S102" s="10"/>
      <c r="T102" s="10"/>
      <c r="AA102" s="5">
        <f t="shared" si="2"/>
        <v>0</v>
      </c>
      <c r="AB102" s="5">
        <f t="shared" si="1"/>
        <v>0</v>
      </c>
    </row>
    <row r="103" spans="1:21" s="5" customFormat="1" ht="28.5" customHeight="1">
      <c r="A103" s="257" t="s">
        <v>173</v>
      </c>
      <c r="B103" s="197"/>
      <c r="C103" s="197"/>
      <c r="D103" s="197"/>
      <c r="E103" s="197"/>
      <c r="F103" s="197"/>
      <c r="G103" s="197"/>
      <c r="H103" s="197"/>
      <c r="I103" s="197"/>
      <c r="J103" s="197"/>
      <c r="K103" s="197"/>
      <c r="L103" s="197"/>
      <c r="M103" s="197"/>
      <c r="N103" s="197"/>
      <c r="O103" s="197"/>
      <c r="P103" s="197"/>
      <c r="Q103" s="10"/>
      <c r="R103" s="10"/>
      <c r="S103" s="10"/>
      <c r="T103" s="10"/>
      <c r="U103" s="10"/>
    </row>
    <row r="104" spans="1:21" s="5" customFormat="1" ht="30" customHeight="1">
      <c r="A104" s="258" t="s">
        <v>174</v>
      </c>
      <c r="B104" s="259"/>
      <c r="C104" s="259"/>
      <c r="D104" s="259"/>
      <c r="E104" s="259"/>
      <c r="F104" s="259"/>
      <c r="G104" s="259"/>
      <c r="H104" s="259"/>
      <c r="I104" s="259"/>
      <c r="J104" s="259"/>
      <c r="K104" s="260" t="s">
        <v>175</v>
      </c>
      <c r="L104" s="260"/>
      <c r="M104" s="260"/>
      <c r="N104" s="260"/>
      <c r="O104" s="260"/>
      <c r="P104" s="260"/>
      <c r="Q104" s="10"/>
      <c r="R104" s="10"/>
      <c r="S104" s="10"/>
      <c r="T104" s="10"/>
      <c r="U104" s="10"/>
    </row>
    <row r="105" spans="1:21" s="5" customFormat="1" ht="30" customHeight="1">
      <c r="A105" s="251"/>
      <c r="B105" s="252"/>
      <c r="C105" s="252"/>
      <c r="D105" s="252"/>
      <c r="E105" s="252"/>
      <c r="F105" s="252"/>
      <c r="G105" s="252"/>
      <c r="H105" s="252"/>
      <c r="I105" s="252"/>
      <c r="J105" s="252"/>
      <c r="K105" s="253"/>
      <c r="L105" s="253"/>
      <c r="M105" s="253"/>
      <c r="N105" s="253"/>
      <c r="O105" s="253"/>
      <c r="P105" s="253"/>
      <c r="Q105" s="10"/>
      <c r="R105" s="10"/>
      <c r="S105" s="10"/>
      <c r="T105" s="10"/>
      <c r="U105" s="10"/>
    </row>
    <row r="106" spans="1:21" s="5" customFormat="1" ht="30" customHeight="1">
      <c r="A106" s="251"/>
      <c r="B106" s="252"/>
      <c r="C106" s="252"/>
      <c r="D106" s="252"/>
      <c r="E106" s="252"/>
      <c r="F106" s="252"/>
      <c r="G106" s="252"/>
      <c r="H106" s="252"/>
      <c r="I106" s="252"/>
      <c r="J106" s="252"/>
      <c r="K106" s="253"/>
      <c r="L106" s="253"/>
      <c r="M106" s="253"/>
      <c r="N106" s="253"/>
      <c r="O106" s="253"/>
      <c r="P106" s="253"/>
      <c r="Q106" s="10"/>
      <c r="R106" s="10"/>
      <c r="S106" s="10"/>
      <c r="T106" s="10"/>
      <c r="U106" s="10"/>
    </row>
    <row r="107" spans="1:21" s="5" customFormat="1" ht="30" customHeight="1">
      <c r="A107" s="251"/>
      <c r="B107" s="252"/>
      <c r="C107" s="252"/>
      <c r="D107" s="252"/>
      <c r="E107" s="252"/>
      <c r="F107" s="252"/>
      <c r="G107" s="252"/>
      <c r="H107" s="252"/>
      <c r="I107" s="252"/>
      <c r="J107" s="252"/>
      <c r="K107" s="253"/>
      <c r="L107" s="253"/>
      <c r="M107" s="253"/>
      <c r="N107" s="253"/>
      <c r="O107" s="253"/>
      <c r="P107" s="253"/>
      <c r="Q107" s="10"/>
      <c r="R107" s="10"/>
      <c r="S107" s="10"/>
      <c r="T107" s="10"/>
      <c r="U107" s="10"/>
    </row>
    <row r="108" spans="1:21" s="5" customFormat="1" ht="30" customHeight="1">
      <c r="A108" s="251"/>
      <c r="B108" s="252"/>
      <c r="C108" s="252"/>
      <c r="D108" s="252"/>
      <c r="E108" s="252"/>
      <c r="F108" s="252"/>
      <c r="G108" s="252"/>
      <c r="H108" s="252"/>
      <c r="I108" s="252"/>
      <c r="J108" s="252"/>
      <c r="K108" s="253"/>
      <c r="L108" s="253"/>
      <c r="M108" s="253"/>
      <c r="N108" s="253"/>
      <c r="O108" s="253"/>
      <c r="P108" s="253"/>
      <c r="Q108" s="10"/>
      <c r="R108" s="10"/>
      <c r="S108" s="10"/>
      <c r="T108" s="10"/>
      <c r="U108" s="10"/>
    </row>
    <row r="109" spans="1:21" s="5" customFormat="1" ht="24" customHeight="1">
      <c r="A109" s="254" t="s">
        <v>23</v>
      </c>
      <c r="B109" s="254"/>
      <c r="C109" s="254"/>
      <c r="D109" s="254"/>
      <c r="E109" s="254"/>
      <c r="F109" s="254"/>
      <c r="G109" s="254"/>
      <c r="H109" s="254"/>
      <c r="I109" s="254"/>
      <c r="J109" s="254"/>
      <c r="K109" s="255">
        <f>SUM(K105:P108)</f>
        <v>0</v>
      </c>
      <c r="L109" s="255"/>
      <c r="M109" s="255"/>
      <c r="N109" s="255"/>
      <c r="O109" s="255"/>
      <c r="P109" s="256"/>
      <c r="Q109" s="10"/>
      <c r="R109" s="10"/>
      <c r="S109" s="10"/>
      <c r="T109" s="10"/>
      <c r="U109" s="10"/>
    </row>
    <row r="110" spans="1:21" s="5" customFormat="1" ht="21" customHeight="1" thickBot="1">
      <c r="A110" s="242" t="s">
        <v>176</v>
      </c>
      <c r="B110" s="242"/>
      <c r="C110" s="242"/>
      <c r="D110" s="242"/>
      <c r="E110" s="242"/>
      <c r="F110" s="242"/>
      <c r="G110" s="242"/>
      <c r="H110" s="242"/>
      <c r="I110" s="242"/>
      <c r="J110" s="242"/>
      <c r="K110" s="242"/>
      <c r="L110" s="242"/>
      <c r="M110" s="242"/>
      <c r="N110" s="242"/>
      <c r="O110" s="242"/>
      <c r="P110" s="242"/>
      <c r="Q110" s="10"/>
      <c r="R110" s="10"/>
      <c r="S110" s="10"/>
      <c r="T110" s="10"/>
      <c r="U110" s="10"/>
    </row>
    <row r="111" spans="1:21" s="5" customFormat="1" ht="30" customHeight="1" thickBot="1">
      <c r="A111" s="243" t="s">
        <v>177</v>
      </c>
      <c r="B111" s="244"/>
      <c r="C111" s="245">
        <f>G101+K109</f>
        <v>0</v>
      </c>
      <c r="D111" s="246"/>
      <c r="E111" s="246"/>
      <c r="F111" s="235" t="s">
        <v>178</v>
      </c>
      <c r="G111" s="236"/>
      <c r="H111" s="236"/>
      <c r="I111" s="236"/>
      <c r="J111" s="236"/>
      <c r="K111" s="247">
        <f>G101</f>
        <v>0</v>
      </c>
      <c r="L111" s="248"/>
      <c r="M111" s="248"/>
      <c r="N111" s="248"/>
      <c r="O111" s="248"/>
      <c r="P111" s="249"/>
      <c r="Q111" s="10"/>
      <c r="R111" s="10"/>
      <c r="S111" s="10"/>
      <c r="T111" s="10"/>
      <c r="U111" s="10"/>
    </row>
    <row r="112" spans="1:21" s="5" customFormat="1" ht="14.25" customHeight="1">
      <c r="A112" s="250" t="s">
        <v>179</v>
      </c>
      <c r="B112" s="250"/>
      <c r="C112" s="250"/>
      <c r="D112" s="250"/>
      <c r="E112" s="250"/>
      <c r="F112" s="250"/>
      <c r="G112" s="250"/>
      <c r="H112" s="250"/>
      <c r="I112" s="250"/>
      <c r="J112" s="250"/>
      <c r="K112" s="250"/>
      <c r="L112" s="250"/>
      <c r="M112" s="250"/>
      <c r="N112" s="250"/>
      <c r="O112" s="250"/>
      <c r="P112" s="250"/>
      <c r="Q112" s="10"/>
      <c r="R112" s="10"/>
      <c r="S112" s="10"/>
      <c r="T112" s="10"/>
      <c r="U112" s="10"/>
    </row>
    <row r="113" spans="1:21" s="5" customFormat="1" ht="24.75" customHeight="1">
      <c r="A113" s="235" t="s">
        <v>11</v>
      </c>
      <c r="B113" s="236"/>
      <c r="C113" s="236"/>
      <c r="D113" s="236"/>
      <c r="E113" s="236"/>
      <c r="F113" s="236"/>
      <c r="G113" s="236"/>
      <c r="H113" s="236"/>
      <c r="I113" s="236"/>
      <c r="J113" s="236"/>
      <c r="K113" s="237" t="s">
        <v>180</v>
      </c>
      <c r="L113" s="237"/>
      <c r="M113" s="237"/>
      <c r="N113" s="237"/>
      <c r="O113" s="237"/>
      <c r="P113" s="237"/>
      <c r="Q113" s="10"/>
      <c r="R113" s="10"/>
      <c r="S113" s="10"/>
      <c r="T113" s="10"/>
      <c r="U113" s="10"/>
    </row>
    <row r="114" spans="1:21" s="5" customFormat="1" ht="24.75" customHeight="1">
      <c r="A114" s="238" t="s">
        <v>34</v>
      </c>
      <c r="B114" s="239"/>
      <c r="C114" s="239"/>
      <c r="D114" s="239"/>
      <c r="E114" s="239"/>
      <c r="F114" s="239"/>
      <c r="G114" s="239"/>
      <c r="H114" s="239"/>
      <c r="I114" s="239"/>
      <c r="J114" s="239"/>
      <c r="K114" s="240"/>
      <c r="L114" s="240"/>
      <c r="M114" s="240"/>
      <c r="N114" s="240"/>
      <c r="O114" s="240"/>
      <c r="P114" s="240"/>
      <c r="Q114" s="10"/>
      <c r="R114" s="10"/>
      <c r="S114" s="10"/>
      <c r="T114" s="10"/>
      <c r="U114" s="10"/>
    </row>
    <row r="115" spans="1:21" s="5" customFormat="1" ht="24.75" customHeight="1">
      <c r="A115" s="238" t="s">
        <v>35</v>
      </c>
      <c r="B115" s="239"/>
      <c r="C115" s="239"/>
      <c r="D115" s="239"/>
      <c r="E115" s="239"/>
      <c r="F115" s="239"/>
      <c r="G115" s="239"/>
      <c r="H115" s="239"/>
      <c r="I115" s="239"/>
      <c r="J115" s="239"/>
      <c r="K115" s="240"/>
      <c r="L115" s="240"/>
      <c r="M115" s="240"/>
      <c r="N115" s="240"/>
      <c r="O115" s="240"/>
      <c r="P115" s="240"/>
      <c r="Q115" s="10"/>
      <c r="R115" s="10"/>
      <c r="S115" s="10"/>
      <c r="T115" s="10"/>
      <c r="U115" s="10"/>
    </row>
    <row r="116" spans="1:21" s="5" customFormat="1" ht="24.75" customHeight="1">
      <c r="A116" s="238" t="s">
        <v>45</v>
      </c>
      <c r="B116" s="239"/>
      <c r="C116" s="239"/>
      <c r="D116" s="239"/>
      <c r="E116" s="239"/>
      <c r="F116" s="239"/>
      <c r="G116" s="239"/>
      <c r="H116" s="239"/>
      <c r="I116" s="239"/>
      <c r="J116" s="239"/>
      <c r="K116" s="240"/>
      <c r="L116" s="240"/>
      <c r="M116" s="240"/>
      <c r="N116" s="240"/>
      <c r="O116" s="240"/>
      <c r="P116" s="240"/>
      <c r="Q116" s="10"/>
      <c r="R116" s="10"/>
      <c r="S116" s="10"/>
      <c r="T116" s="10"/>
      <c r="U116" s="10"/>
    </row>
    <row r="117" spans="1:21" s="5" customFormat="1" ht="24.75" customHeight="1">
      <c r="A117" s="357" t="s">
        <v>23</v>
      </c>
      <c r="B117" s="358"/>
      <c r="C117" s="358"/>
      <c r="D117" s="358"/>
      <c r="E117" s="358"/>
      <c r="F117" s="358"/>
      <c r="G117" s="358"/>
      <c r="H117" s="358"/>
      <c r="I117" s="358"/>
      <c r="J117" s="358"/>
      <c r="K117" s="222">
        <f>SUM(K114:P116)</f>
        <v>0</v>
      </c>
      <c r="L117" s="222"/>
      <c r="M117" s="222"/>
      <c r="N117" s="222"/>
      <c r="O117" s="222"/>
      <c r="P117" s="222"/>
      <c r="Q117" s="10"/>
      <c r="R117" s="10"/>
      <c r="S117" s="10"/>
      <c r="T117" s="10"/>
      <c r="U117" s="10"/>
    </row>
    <row r="118" spans="1:21" ht="27.75" customHeight="1">
      <c r="A118" s="241" t="s">
        <v>181</v>
      </c>
      <c r="B118" s="241"/>
      <c r="C118" s="241"/>
      <c r="D118" s="241"/>
      <c r="E118" s="241"/>
      <c r="F118" s="241"/>
      <c r="G118" s="241"/>
      <c r="H118" s="241"/>
      <c r="I118" s="241"/>
      <c r="J118" s="241"/>
      <c r="K118" s="241"/>
      <c r="L118" s="241"/>
      <c r="M118" s="241"/>
      <c r="N118" s="241"/>
      <c r="O118" s="241"/>
      <c r="P118" s="241"/>
      <c r="Q118" s="10"/>
      <c r="R118" s="10"/>
      <c r="S118" s="10"/>
      <c r="T118" s="10"/>
      <c r="U118" s="10"/>
    </row>
    <row r="119" spans="1:21" ht="30" customHeight="1">
      <c r="A119" s="223" t="s">
        <v>182</v>
      </c>
      <c r="B119" s="224"/>
      <c r="C119" s="224"/>
      <c r="D119" s="224"/>
      <c r="E119" s="224"/>
      <c r="F119" s="224"/>
      <c r="G119" s="224"/>
      <c r="H119" s="224"/>
      <c r="I119" s="224"/>
      <c r="J119" s="224"/>
      <c r="K119" s="224"/>
      <c r="L119" s="224"/>
      <c r="M119" s="224"/>
      <c r="N119" s="224"/>
      <c r="O119" s="224"/>
      <c r="P119" s="225"/>
      <c r="Q119" s="10"/>
      <c r="R119" s="10"/>
      <c r="S119" s="10"/>
      <c r="T119" s="10"/>
      <c r="U119" s="10"/>
    </row>
    <row r="120" spans="1:21" ht="38.25" customHeight="1">
      <c r="A120" s="226"/>
      <c r="B120" s="227"/>
      <c r="C120" s="227"/>
      <c r="D120" s="227"/>
      <c r="E120" s="227"/>
      <c r="F120" s="227"/>
      <c r="G120" s="227"/>
      <c r="H120" s="227"/>
      <c r="I120" s="227"/>
      <c r="J120" s="227"/>
      <c r="K120" s="227"/>
      <c r="L120" s="227"/>
      <c r="M120" s="227"/>
      <c r="N120" s="227"/>
      <c r="O120" s="227"/>
      <c r="P120" s="228"/>
      <c r="Q120" s="10"/>
      <c r="R120" s="10"/>
      <c r="S120" s="10"/>
      <c r="T120" s="10"/>
      <c r="U120" s="10"/>
    </row>
    <row r="121" spans="1:21" s="5" customFormat="1" ht="27.75" customHeight="1">
      <c r="A121" s="229"/>
      <c r="B121" s="230"/>
      <c r="C121" s="230"/>
      <c r="D121" s="230"/>
      <c r="E121" s="230"/>
      <c r="F121" s="230"/>
      <c r="G121" s="230"/>
      <c r="H121" s="230"/>
      <c r="I121" s="230"/>
      <c r="J121" s="230"/>
      <c r="K121" s="230"/>
      <c r="L121" s="230"/>
      <c r="M121" s="230"/>
      <c r="N121" s="230"/>
      <c r="O121" s="230"/>
      <c r="P121" s="231"/>
      <c r="Q121" s="10"/>
      <c r="R121" s="10"/>
      <c r="S121" s="10"/>
      <c r="T121" s="10"/>
      <c r="U121" s="10"/>
    </row>
    <row r="122" spans="1:21" s="5" customFormat="1" ht="36" customHeight="1">
      <c r="A122" s="232"/>
      <c r="B122" s="233"/>
      <c r="C122" s="233"/>
      <c r="D122" s="233"/>
      <c r="E122" s="233"/>
      <c r="F122" s="233"/>
      <c r="G122" s="233"/>
      <c r="H122" s="233"/>
      <c r="I122" s="233"/>
      <c r="J122" s="233"/>
      <c r="K122" s="233"/>
      <c r="L122" s="233"/>
      <c r="M122" s="233"/>
      <c r="N122" s="233"/>
      <c r="O122" s="233"/>
      <c r="P122" s="234"/>
      <c r="Q122" s="10"/>
      <c r="R122" s="10"/>
      <c r="S122" s="10"/>
      <c r="T122" s="10"/>
      <c r="U122" s="10"/>
    </row>
    <row r="123" spans="1:16" ht="16.5" customHeight="1">
      <c r="A123" s="5"/>
      <c r="B123" s="5"/>
      <c r="C123" s="5"/>
      <c r="D123" s="5"/>
      <c r="E123" s="5"/>
      <c r="F123" s="5"/>
      <c r="G123" s="5"/>
      <c r="H123" s="5"/>
      <c r="I123" s="5"/>
      <c r="J123" s="5"/>
      <c r="K123" s="5"/>
      <c r="L123" s="5"/>
      <c r="M123" s="5"/>
      <c r="N123" s="5"/>
      <c r="O123" s="5"/>
      <c r="P123" s="5"/>
    </row>
    <row r="124" spans="1:16" ht="24.75" customHeight="1">
      <c r="A124" s="5"/>
      <c r="B124" s="5"/>
      <c r="C124" s="5"/>
      <c r="D124" s="5"/>
      <c r="E124" s="5"/>
      <c r="F124" s="5"/>
      <c r="G124" s="5"/>
      <c r="H124" s="5"/>
      <c r="I124" s="5"/>
      <c r="J124" s="5"/>
      <c r="K124" s="5"/>
      <c r="L124" s="5"/>
      <c r="M124" s="5"/>
      <c r="N124" s="5"/>
      <c r="O124" s="5"/>
      <c r="P124" s="5"/>
    </row>
    <row r="125" ht="14.25" customHeight="1"/>
    <row r="126" ht="12.75" customHeight="1"/>
    <row r="127" ht="15" customHeight="1"/>
    <row r="128" ht="15" customHeight="1"/>
    <row r="129" ht="14.25" customHeight="1"/>
    <row r="132" ht="16.5" customHeight="1"/>
    <row r="134" ht="15" customHeight="1"/>
    <row r="135" ht="15" customHeight="1"/>
    <row r="136" ht="12.75" customHeight="1"/>
    <row r="137" ht="13.5" customHeight="1"/>
    <row r="138" ht="15" customHeight="1"/>
    <row r="139" ht="15" customHeight="1"/>
    <row r="140" ht="15" customHeight="1"/>
    <row r="141" ht="15" customHeight="1"/>
    <row r="229" ht="15">
      <c r="A229" s="5"/>
    </row>
    <row r="230" ht="15">
      <c r="A230" s="5"/>
    </row>
    <row r="231" ht="15">
      <c r="A231" s="5"/>
    </row>
    <row r="232" ht="15">
      <c r="A232" s="8"/>
    </row>
    <row r="233" ht="15">
      <c r="A233" s="8"/>
    </row>
  </sheetData>
  <sheetProtection/>
  <mergeCells count="295">
    <mergeCell ref="B57:H57"/>
    <mergeCell ref="I57:J57"/>
    <mergeCell ref="K57:M57"/>
    <mergeCell ref="N57:P57"/>
    <mergeCell ref="A43:H43"/>
    <mergeCell ref="I43:P43"/>
    <mergeCell ref="K46:M46"/>
    <mergeCell ref="N46:P46"/>
    <mergeCell ref="I45:J46"/>
    <mergeCell ref="K47:M47"/>
    <mergeCell ref="I38:P38"/>
    <mergeCell ref="A35:P35"/>
    <mergeCell ref="A116:J116"/>
    <mergeCell ref="K116:P116"/>
    <mergeCell ref="A36:H36"/>
    <mergeCell ref="I36:P36"/>
    <mergeCell ref="A44:P44"/>
    <mergeCell ref="A45:A46"/>
    <mergeCell ref="K45:M45"/>
    <mergeCell ref="N45:P45"/>
    <mergeCell ref="A117:J117"/>
    <mergeCell ref="A1:P1"/>
    <mergeCell ref="A19:P21"/>
    <mergeCell ref="A18:P18"/>
    <mergeCell ref="A42:H42"/>
    <mergeCell ref="I42:P42"/>
    <mergeCell ref="A6:H6"/>
    <mergeCell ref="I6:P6"/>
    <mergeCell ref="A10:H10"/>
    <mergeCell ref="I10:P10"/>
    <mergeCell ref="A2:P2"/>
    <mergeCell ref="A3:P3"/>
    <mergeCell ref="A4:H4"/>
    <mergeCell ref="I4:P4"/>
    <mergeCell ref="A5:H5"/>
    <mergeCell ref="I5:P5"/>
    <mergeCell ref="A7:H7"/>
    <mergeCell ref="I7:P7"/>
    <mergeCell ref="A8:H8"/>
    <mergeCell ref="I8:P8"/>
    <mergeCell ref="A9:H9"/>
    <mergeCell ref="I9:P9"/>
    <mergeCell ref="A11:H11"/>
    <mergeCell ref="I11:P11"/>
    <mergeCell ref="A12:H12"/>
    <mergeCell ref="I12:P12"/>
    <mergeCell ref="A13:P13"/>
    <mergeCell ref="A14:P14"/>
    <mergeCell ref="A15:P17"/>
    <mergeCell ref="A22:P22"/>
    <mergeCell ref="A23:P25"/>
    <mergeCell ref="A26:P26"/>
    <mergeCell ref="A27:P29"/>
    <mergeCell ref="A30:P30"/>
    <mergeCell ref="A31:P33"/>
    <mergeCell ref="A39:P39"/>
    <mergeCell ref="A40:H40"/>
    <mergeCell ref="A41:H41"/>
    <mergeCell ref="I40:P40"/>
    <mergeCell ref="I41:P41"/>
    <mergeCell ref="A34:P34"/>
    <mergeCell ref="A38:H38"/>
    <mergeCell ref="A37:H37"/>
    <mergeCell ref="I37:P37"/>
    <mergeCell ref="C74:C75"/>
    <mergeCell ref="D74:D75"/>
    <mergeCell ref="N47:P47"/>
    <mergeCell ref="N48:P48"/>
    <mergeCell ref="N49:P49"/>
    <mergeCell ref="A89:P89"/>
    <mergeCell ref="M88:P88"/>
    <mergeCell ref="G86:H86"/>
    <mergeCell ref="K86:L86"/>
    <mergeCell ref="O86:P86"/>
    <mergeCell ref="A90:B90"/>
    <mergeCell ref="E74:F74"/>
    <mergeCell ref="A76:B76"/>
    <mergeCell ref="K76:L76"/>
    <mergeCell ref="G76:H76"/>
    <mergeCell ref="G88:H88"/>
    <mergeCell ref="K88:L88"/>
    <mergeCell ref="A86:B86"/>
    <mergeCell ref="A87:B87"/>
    <mergeCell ref="A88:D88"/>
    <mergeCell ref="G87:H87"/>
    <mergeCell ref="K87:L87"/>
    <mergeCell ref="O87:P87"/>
    <mergeCell ref="N50:P50"/>
    <mergeCell ref="N51:P51"/>
    <mergeCell ref="K53:M53"/>
    <mergeCell ref="N52:P52"/>
    <mergeCell ref="N53:P53"/>
    <mergeCell ref="B50:H50"/>
    <mergeCell ref="B51:H51"/>
    <mergeCell ref="K48:M48"/>
    <mergeCell ref="K49:M49"/>
    <mergeCell ref="I52:J52"/>
    <mergeCell ref="I53:J53"/>
    <mergeCell ref="K50:M50"/>
    <mergeCell ref="K51:M51"/>
    <mergeCell ref="K52:M52"/>
    <mergeCell ref="N54:P54"/>
    <mergeCell ref="K55:M55"/>
    <mergeCell ref="N55:P55"/>
    <mergeCell ref="K56:M56"/>
    <mergeCell ref="N56:P56"/>
    <mergeCell ref="K54:M54"/>
    <mergeCell ref="I55:J55"/>
    <mergeCell ref="I54:J54"/>
    <mergeCell ref="B53:H53"/>
    <mergeCell ref="B54:H54"/>
    <mergeCell ref="B55:H55"/>
    <mergeCell ref="B56:H56"/>
    <mergeCell ref="B45:H46"/>
    <mergeCell ref="I47:J47"/>
    <mergeCell ref="I48:J48"/>
    <mergeCell ref="I49:J49"/>
    <mergeCell ref="I50:J50"/>
    <mergeCell ref="I51:J51"/>
    <mergeCell ref="A58:P58"/>
    <mergeCell ref="B59:D59"/>
    <mergeCell ref="M59:P59"/>
    <mergeCell ref="J59:L59"/>
    <mergeCell ref="I56:J56"/>
    <mergeCell ref="B47:H47"/>
    <mergeCell ref="B48:H48"/>
    <mergeCell ref="B49:H49"/>
    <mergeCell ref="F59:I59"/>
    <mergeCell ref="B52:H52"/>
    <mergeCell ref="G85:H85"/>
    <mergeCell ref="K85:L85"/>
    <mergeCell ref="A85:B85"/>
    <mergeCell ref="B61:D61"/>
    <mergeCell ref="B62:D62"/>
    <mergeCell ref="A60:P60"/>
    <mergeCell ref="F71:I71"/>
    <mergeCell ref="J71:L71"/>
    <mergeCell ref="M71:P71"/>
    <mergeCell ref="O85:P85"/>
    <mergeCell ref="G84:H84"/>
    <mergeCell ref="K84:L84"/>
    <mergeCell ref="O84:P84"/>
    <mergeCell ref="A83:P83"/>
    <mergeCell ref="A84:B84"/>
    <mergeCell ref="B64:D64"/>
    <mergeCell ref="B65:D65"/>
    <mergeCell ref="F64:I64"/>
    <mergeCell ref="F65:I65"/>
    <mergeCell ref="A73:F73"/>
    <mergeCell ref="B70:D70"/>
    <mergeCell ref="B71:D71"/>
    <mergeCell ref="F70:I70"/>
    <mergeCell ref="J70:L70"/>
    <mergeCell ref="M70:P70"/>
    <mergeCell ref="G82:H82"/>
    <mergeCell ref="K82:L82"/>
    <mergeCell ref="M82:P82"/>
    <mergeCell ref="A82:D82"/>
    <mergeCell ref="A74:B75"/>
    <mergeCell ref="G73:P73"/>
    <mergeCell ref="A72:P72"/>
    <mergeCell ref="G80:H80"/>
    <mergeCell ref="K80:L80"/>
    <mergeCell ref="O80:P80"/>
    <mergeCell ref="G81:H81"/>
    <mergeCell ref="K81:L81"/>
    <mergeCell ref="O81:P81"/>
    <mergeCell ref="A80:B80"/>
    <mergeCell ref="A81:B81"/>
    <mergeCell ref="F61:I61"/>
    <mergeCell ref="F62:I62"/>
    <mergeCell ref="J61:L61"/>
    <mergeCell ref="J62:L62"/>
    <mergeCell ref="M61:P61"/>
    <mergeCell ref="M62:P62"/>
    <mergeCell ref="A63:P63"/>
    <mergeCell ref="A66:P66"/>
    <mergeCell ref="J64:L64"/>
    <mergeCell ref="J65:L65"/>
    <mergeCell ref="J67:L67"/>
    <mergeCell ref="J68:L68"/>
    <mergeCell ref="B67:D67"/>
    <mergeCell ref="B68:D68"/>
    <mergeCell ref="F67:I67"/>
    <mergeCell ref="F68:I68"/>
    <mergeCell ref="K74:L75"/>
    <mergeCell ref="G79:H79"/>
    <mergeCell ref="K79:L79"/>
    <mergeCell ref="M64:P64"/>
    <mergeCell ref="M65:P65"/>
    <mergeCell ref="M67:P67"/>
    <mergeCell ref="M68:P68"/>
    <mergeCell ref="A69:P69"/>
    <mergeCell ref="O79:P79"/>
    <mergeCell ref="A79:B79"/>
    <mergeCell ref="M76:P76"/>
    <mergeCell ref="M74:P75"/>
    <mergeCell ref="G78:H78"/>
    <mergeCell ref="K78:L78"/>
    <mergeCell ref="O78:P78"/>
    <mergeCell ref="A77:P77"/>
    <mergeCell ref="A78:B78"/>
    <mergeCell ref="G74:H75"/>
    <mergeCell ref="I74:I75"/>
    <mergeCell ref="J74:J75"/>
    <mergeCell ref="O90:P90"/>
    <mergeCell ref="G91:H91"/>
    <mergeCell ref="K91:L91"/>
    <mergeCell ref="O91:P91"/>
    <mergeCell ref="G92:H92"/>
    <mergeCell ref="K92:L92"/>
    <mergeCell ref="O92:P92"/>
    <mergeCell ref="G90:H90"/>
    <mergeCell ref="K90:L90"/>
    <mergeCell ref="A95:P95"/>
    <mergeCell ref="G93:H93"/>
    <mergeCell ref="K93:L93"/>
    <mergeCell ref="O93:P93"/>
    <mergeCell ref="G94:H94"/>
    <mergeCell ref="K94:L94"/>
    <mergeCell ref="M94:P94"/>
    <mergeCell ref="G99:H99"/>
    <mergeCell ref="K99:L99"/>
    <mergeCell ref="O99:P99"/>
    <mergeCell ref="G96:H96"/>
    <mergeCell ref="K96:L96"/>
    <mergeCell ref="O96:P96"/>
    <mergeCell ref="G97:H97"/>
    <mergeCell ref="K97:L97"/>
    <mergeCell ref="O97:P97"/>
    <mergeCell ref="A98:B98"/>
    <mergeCell ref="G100:H100"/>
    <mergeCell ref="K100:L100"/>
    <mergeCell ref="M100:P100"/>
    <mergeCell ref="G101:H101"/>
    <mergeCell ref="K101:L101"/>
    <mergeCell ref="M101:P101"/>
    <mergeCell ref="G98:H98"/>
    <mergeCell ref="K98:L98"/>
    <mergeCell ref="O98:P98"/>
    <mergeCell ref="A99:B99"/>
    <mergeCell ref="A94:D94"/>
    <mergeCell ref="A100:D100"/>
    <mergeCell ref="A101:D101"/>
    <mergeCell ref="A102:P102"/>
    <mergeCell ref="A91:B91"/>
    <mergeCell ref="A92:B92"/>
    <mergeCell ref="A93:B93"/>
    <mergeCell ref="A96:B96"/>
    <mergeCell ref="A97:B97"/>
    <mergeCell ref="A103:P103"/>
    <mergeCell ref="A104:J104"/>
    <mergeCell ref="K104:P104"/>
    <mergeCell ref="A105:J105"/>
    <mergeCell ref="K105:P105"/>
    <mergeCell ref="A106:J106"/>
    <mergeCell ref="K106:P106"/>
    <mergeCell ref="A107:J107"/>
    <mergeCell ref="K107:P107"/>
    <mergeCell ref="A108:J108"/>
    <mergeCell ref="K108:P108"/>
    <mergeCell ref="A109:J109"/>
    <mergeCell ref="K109:P109"/>
    <mergeCell ref="A110:P110"/>
    <mergeCell ref="A111:B111"/>
    <mergeCell ref="C111:E111"/>
    <mergeCell ref="F111:J111"/>
    <mergeCell ref="K111:P111"/>
    <mergeCell ref="A112:P112"/>
    <mergeCell ref="K117:P117"/>
    <mergeCell ref="A119:P119"/>
    <mergeCell ref="A120:P122"/>
    <mergeCell ref="A113:J113"/>
    <mergeCell ref="K113:P113"/>
    <mergeCell ref="A114:J114"/>
    <mergeCell ref="K114:P114"/>
    <mergeCell ref="A115:J115"/>
    <mergeCell ref="K115:P115"/>
    <mergeCell ref="A118:P118"/>
    <mergeCell ref="C78:D78"/>
    <mergeCell ref="C79:D79"/>
    <mergeCell ref="C80:D80"/>
    <mergeCell ref="C81:D81"/>
    <mergeCell ref="C84:D84"/>
    <mergeCell ref="C85:D85"/>
    <mergeCell ref="C96:D96"/>
    <mergeCell ref="C97:D97"/>
    <mergeCell ref="C98:D98"/>
    <mergeCell ref="C99:D99"/>
    <mergeCell ref="C86:D86"/>
    <mergeCell ref="C87:D87"/>
    <mergeCell ref="C90:D90"/>
    <mergeCell ref="C91:D91"/>
    <mergeCell ref="C92:D92"/>
    <mergeCell ref="C93:D93"/>
  </mergeCells>
  <conditionalFormatting sqref="K117:P117">
    <cfRule type="cellIs" priority="10" dxfId="0" operator="lessThan" stopIfTrue="1">
      <formula>'B.Projekts'!#REF!</formula>
    </cfRule>
  </conditionalFormatting>
  <dataValidations count="11">
    <dataValidation type="list" allowBlank="1" showInputMessage="1" showErrorMessage="1" sqref="M84:M87 M90:M93 M78:M81 M96:M99">
      <formula1>"01,02,03,04,05,06,07,08,09,10,11,12,13,14,15,16,17,18,19,20,21,22,23,24,25,26,27,28,29,30,31"</formula1>
    </dataValidation>
    <dataValidation type="custom" allowBlank="1" showInputMessage="1" showErrorMessage="1" prompt="Projekta priekšfinansēšanas avotu kopsummai jāsakrīt ar projekta kopējo summu, kas aprēkināta B8. tabulā   " errorTitle="Nelabot!" error="Kopsumma rēķinās automātiski" sqref="K117:P117">
      <formula1>"x"</formula1>
    </dataValidation>
    <dataValidation type="custom" allowBlank="1" showInputMessage="1" showErrorMessage="1" errorTitle="Nelabot!" error="Kopsumma rēķinās automātiski" sqref="K109:P109 J78:L81 J90:L93 J84:L87 J96:L99">
      <formula1>"x"</formula1>
    </dataValidation>
    <dataValidation type="custom" allowBlank="1" showInputMessage="1" showErrorMessage="1" errorTitle="Nelabot" error="Projekta kopējā summa ir Neattiecināmo izmaksu kopsumma (C.14 tabula) + Attiecināmo izmaksu kopsumma (C.13.tabula)" sqref="C111:E111">
      <formula1>"x"</formula1>
    </dataValidation>
    <dataValidation type="list" allowBlank="1" showInputMessage="1" showErrorMessage="1" sqref="N84:N87 N90:N93 N78:N81 N96:N99">
      <formula1>"01,02,03,04,05,06,07,08,09,10,11,12"</formula1>
    </dataValidation>
    <dataValidation allowBlank="1" showInputMessage="1" showErrorMessage="1" errorTitle="Nelabot!" error="Projekta attiecināmo izmaksu summa automātiski tiek pārnesta no C.13. tabulas" sqref="K111:P111"/>
    <dataValidation type="list" allowBlank="1" showInputMessage="1" showErrorMessage="1" sqref="O84:P87 O90:P93 O78:P81 O96:P99">
      <formula1>"2015,2016,2017"</formula1>
    </dataValidation>
    <dataValidation allowBlank="1" showInputMessage="1" showErrorMessage="1" errorTitle="Nelabot!" error="Kopsumma rēķinās automātiski" sqref="F78:G81 F90:G93 F84:G87 F96:G99"/>
    <dataValidation type="custom" allowBlank="1" showInputMessage="1" showErrorMessage="1" sqref="A102:P102 I82:L82 E88:L88 E94:L94 E82:F82 E100:L101">
      <formula1>"x"</formula1>
    </dataValidation>
    <dataValidation type="list" allowBlank="1" showInputMessage="1" showErrorMessage="1" sqref="I96:I99">
      <formula1>"50"</formula1>
    </dataValidation>
    <dataValidation type="list" allowBlank="1" showInputMessage="1" showErrorMessage="1" sqref="I78:I81 I84:I87 I90:I93">
      <formula1>"60,75,80,90"</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6" r:id="rId2"/>
  <rowBreaks count="2" manualBreakCount="2">
    <brk id="57" max="15" man="1"/>
    <brk id="109" max="15" man="1"/>
  </rowBreaks>
  <legacyDrawing r:id="rId1"/>
</worksheet>
</file>

<file path=xl/worksheets/sheet4.xml><?xml version="1.0" encoding="utf-8"?>
<worksheet xmlns="http://schemas.openxmlformats.org/spreadsheetml/2006/main" xmlns:r="http://schemas.openxmlformats.org/officeDocument/2006/relationships">
  <sheetPr codeName="Sheet5"/>
  <dimension ref="A1:Q51"/>
  <sheetViews>
    <sheetView zoomScale="80" zoomScaleNormal="80" zoomScaleSheetLayoutView="35" zoomScalePageLayoutView="0" workbookViewId="0" topLeftCell="A1">
      <selection activeCell="S11" sqref="S11"/>
    </sheetView>
  </sheetViews>
  <sheetFormatPr defaultColWidth="9.140625" defaultRowHeight="15"/>
  <cols>
    <col min="1" max="1" width="5.8515625" style="46" customWidth="1"/>
    <col min="2" max="2" width="6.421875" style="46" customWidth="1"/>
    <col min="3" max="6" width="5.57421875" style="46" customWidth="1"/>
    <col min="7" max="7" width="8.57421875" style="46" customWidth="1"/>
    <col min="8" max="8" width="3.8515625" style="46" customWidth="1"/>
    <col min="9" max="9" width="3.421875" style="46" customWidth="1"/>
    <col min="10" max="10" width="7.8515625" style="46" customWidth="1"/>
    <col min="11" max="11" width="37.57421875" style="46" customWidth="1"/>
    <col min="12" max="12" width="3.57421875" style="46" customWidth="1"/>
    <col min="13" max="13" width="5.421875" style="46" customWidth="1"/>
    <col min="14" max="17" width="6.57421875" style="46" customWidth="1"/>
    <col min="18" max="16384" width="9.140625" style="46" customWidth="1"/>
  </cols>
  <sheetData>
    <row r="1" spans="1:17" ht="15">
      <c r="A1" s="21" t="s">
        <v>183</v>
      </c>
      <c r="B1" s="21"/>
      <c r="C1" s="21"/>
      <c r="D1" s="21"/>
      <c r="E1" s="21"/>
      <c r="F1" s="21"/>
      <c r="G1" s="21"/>
      <c r="H1" s="21"/>
      <c r="I1" s="21"/>
      <c r="J1" s="21"/>
      <c r="K1" s="21"/>
      <c r="L1" s="21"/>
      <c r="M1" s="21"/>
      <c r="N1" s="21"/>
      <c r="O1" s="21"/>
      <c r="P1" s="21"/>
      <c r="Q1" s="21"/>
    </row>
    <row r="2" spans="1:17" ht="15.75" customHeight="1">
      <c r="A2" s="30" t="s">
        <v>184</v>
      </c>
      <c r="B2" s="386" t="s">
        <v>28</v>
      </c>
      <c r="C2" s="386"/>
      <c r="D2" s="386"/>
      <c r="E2" s="386"/>
      <c r="F2" s="386"/>
      <c r="G2" s="386"/>
      <c r="H2" s="386"/>
      <c r="I2" s="386"/>
      <c r="J2" s="386"/>
      <c r="K2" s="386"/>
      <c r="L2" s="386"/>
      <c r="M2" s="386"/>
      <c r="N2" s="386"/>
      <c r="O2" s="386"/>
      <c r="P2" s="386"/>
      <c r="Q2" s="386"/>
    </row>
    <row r="3" spans="1:17" ht="16.5" customHeight="1">
      <c r="A3" s="414" t="s">
        <v>185</v>
      </c>
      <c r="B3" s="415"/>
      <c r="C3" s="415"/>
      <c r="D3" s="415"/>
      <c r="E3" s="415"/>
      <c r="F3" s="415"/>
      <c r="G3" s="415"/>
      <c r="H3" s="415"/>
      <c r="I3" s="415"/>
      <c r="J3" s="415"/>
      <c r="K3" s="415"/>
      <c r="L3" s="415"/>
      <c r="M3" s="416"/>
      <c r="N3" s="400" t="s">
        <v>8</v>
      </c>
      <c r="O3" s="401"/>
      <c r="P3" s="401"/>
      <c r="Q3" s="402"/>
    </row>
    <row r="4" spans="1:17" ht="26.25" customHeight="1">
      <c r="A4" s="417"/>
      <c r="B4" s="418"/>
      <c r="C4" s="418"/>
      <c r="D4" s="418"/>
      <c r="E4" s="418"/>
      <c r="F4" s="418"/>
      <c r="G4" s="418"/>
      <c r="H4" s="418"/>
      <c r="I4" s="418"/>
      <c r="J4" s="418"/>
      <c r="K4" s="418"/>
      <c r="L4" s="418"/>
      <c r="M4" s="419"/>
      <c r="N4" s="400" t="s">
        <v>17</v>
      </c>
      <c r="O4" s="423"/>
      <c r="P4" s="424"/>
      <c r="Q4" s="403" t="s">
        <v>9</v>
      </c>
    </row>
    <row r="5" spans="1:17" ht="26.25" customHeight="1">
      <c r="A5" s="420"/>
      <c r="B5" s="421"/>
      <c r="C5" s="421"/>
      <c r="D5" s="421"/>
      <c r="E5" s="421"/>
      <c r="F5" s="421"/>
      <c r="G5" s="421"/>
      <c r="H5" s="421"/>
      <c r="I5" s="421"/>
      <c r="J5" s="421"/>
      <c r="K5" s="421"/>
      <c r="L5" s="421"/>
      <c r="M5" s="422"/>
      <c r="N5" s="61" t="s">
        <v>25</v>
      </c>
      <c r="O5" s="61" t="s">
        <v>26</v>
      </c>
      <c r="P5" s="61" t="s">
        <v>5</v>
      </c>
      <c r="Q5" s="404"/>
    </row>
    <row r="6" spans="1:17" ht="51.75" customHeight="1">
      <c r="A6" s="25" t="s">
        <v>42</v>
      </c>
      <c r="B6" s="223" t="s">
        <v>216</v>
      </c>
      <c r="C6" s="412"/>
      <c r="D6" s="412"/>
      <c r="E6" s="412"/>
      <c r="F6" s="412"/>
      <c r="G6" s="412"/>
      <c r="H6" s="412"/>
      <c r="I6" s="412"/>
      <c r="J6" s="412"/>
      <c r="K6" s="413"/>
      <c r="L6" s="391" t="s">
        <v>30</v>
      </c>
      <c r="M6" s="391"/>
      <c r="N6" s="79"/>
      <c r="O6" s="79"/>
      <c r="P6" s="79"/>
      <c r="Q6" s="80"/>
    </row>
    <row r="7" spans="1:17" s="2" customFormat="1" ht="57" customHeight="1">
      <c r="A7" s="25" t="s">
        <v>21</v>
      </c>
      <c r="B7" s="223" t="s">
        <v>186</v>
      </c>
      <c r="C7" s="224"/>
      <c r="D7" s="224"/>
      <c r="E7" s="224"/>
      <c r="F7" s="224"/>
      <c r="G7" s="224"/>
      <c r="H7" s="224"/>
      <c r="I7" s="224"/>
      <c r="J7" s="224"/>
      <c r="K7" s="225"/>
      <c r="L7" s="391" t="s">
        <v>31</v>
      </c>
      <c r="M7" s="391"/>
      <c r="N7" s="56"/>
      <c r="O7" s="56"/>
      <c r="P7" s="56"/>
      <c r="Q7" s="56"/>
    </row>
    <row r="8" spans="1:17" s="2" customFormat="1" ht="44.25" customHeight="1">
      <c r="A8" s="25" t="s">
        <v>22</v>
      </c>
      <c r="B8" s="399" t="s">
        <v>187</v>
      </c>
      <c r="C8" s="399"/>
      <c r="D8" s="399"/>
      <c r="E8" s="399"/>
      <c r="F8" s="399"/>
      <c r="G8" s="399"/>
      <c r="H8" s="399"/>
      <c r="I8" s="399"/>
      <c r="J8" s="399"/>
      <c r="K8" s="399"/>
      <c r="L8" s="391" t="s">
        <v>30</v>
      </c>
      <c r="M8" s="391"/>
      <c r="N8" s="9"/>
      <c r="O8" s="9"/>
      <c r="P8" s="9"/>
      <c r="Q8" s="9"/>
    </row>
    <row r="9" spans="1:17" s="1" customFormat="1" ht="20.25" customHeight="1">
      <c r="A9" s="427" t="s">
        <v>201</v>
      </c>
      <c r="B9" s="428"/>
      <c r="C9" s="428"/>
      <c r="D9" s="428"/>
      <c r="E9" s="428"/>
      <c r="F9" s="428"/>
      <c r="G9" s="428"/>
      <c r="H9" s="428"/>
      <c r="I9" s="428"/>
      <c r="J9" s="428"/>
      <c r="K9" s="428"/>
      <c r="L9" s="428"/>
      <c r="M9" s="428"/>
      <c r="N9" s="428"/>
      <c r="O9" s="428"/>
      <c r="P9" s="428"/>
      <c r="Q9" s="428"/>
    </row>
    <row r="10" spans="1:17" s="1" customFormat="1" ht="47.25" customHeight="1">
      <c r="A10" s="25" t="s">
        <v>43</v>
      </c>
      <c r="B10" s="223" t="s">
        <v>46</v>
      </c>
      <c r="C10" s="224"/>
      <c r="D10" s="224"/>
      <c r="E10" s="224"/>
      <c r="F10" s="224"/>
      <c r="G10" s="224"/>
      <c r="H10" s="224"/>
      <c r="I10" s="224"/>
      <c r="J10" s="224"/>
      <c r="K10" s="225"/>
      <c r="L10" s="377" t="s">
        <v>203</v>
      </c>
      <c r="M10" s="378"/>
      <c r="N10" s="9"/>
      <c r="O10" s="9"/>
      <c r="P10" s="9"/>
      <c r="Q10" s="9"/>
    </row>
    <row r="11" spans="1:17" s="1" customFormat="1" ht="48.75" customHeight="1">
      <c r="A11" s="53" t="s">
        <v>44</v>
      </c>
      <c r="B11" s="374" t="s">
        <v>188</v>
      </c>
      <c r="C11" s="375"/>
      <c r="D11" s="375"/>
      <c r="E11" s="375"/>
      <c r="F11" s="375"/>
      <c r="G11" s="375"/>
      <c r="H11" s="375"/>
      <c r="I11" s="375"/>
      <c r="J11" s="375"/>
      <c r="K11" s="376"/>
      <c r="L11" s="392" t="s">
        <v>30</v>
      </c>
      <c r="M11" s="393"/>
      <c r="N11" s="54"/>
      <c r="O11" s="54"/>
      <c r="P11" s="54"/>
      <c r="Q11" s="54"/>
    </row>
    <row r="12" spans="1:17" s="1" customFormat="1" ht="20.25" customHeight="1">
      <c r="A12" s="394" t="s">
        <v>189</v>
      </c>
      <c r="B12" s="395"/>
      <c r="C12" s="395"/>
      <c r="D12" s="395"/>
      <c r="E12" s="395"/>
      <c r="F12" s="395"/>
      <c r="G12" s="395"/>
      <c r="H12" s="395"/>
      <c r="I12" s="395"/>
      <c r="J12" s="395"/>
      <c r="K12" s="395"/>
      <c r="L12" s="395"/>
      <c r="M12" s="395"/>
      <c r="N12" s="395"/>
      <c r="O12" s="395"/>
      <c r="P12" s="395"/>
      <c r="Q12" s="395"/>
    </row>
    <row r="13" spans="1:17" s="1" customFormat="1" ht="71.25" customHeight="1">
      <c r="A13" s="53">
        <v>6</v>
      </c>
      <c r="B13" s="374" t="s">
        <v>190</v>
      </c>
      <c r="C13" s="375"/>
      <c r="D13" s="375"/>
      <c r="E13" s="375"/>
      <c r="F13" s="375"/>
      <c r="G13" s="375"/>
      <c r="H13" s="375"/>
      <c r="I13" s="375"/>
      <c r="J13" s="375"/>
      <c r="K13" s="376"/>
      <c r="L13" s="392" t="s">
        <v>30</v>
      </c>
      <c r="M13" s="393"/>
      <c r="N13" s="54"/>
      <c r="O13" s="54"/>
      <c r="P13" s="54"/>
      <c r="Q13" s="54"/>
    </row>
    <row r="14" spans="1:17" s="1" customFormat="1" ht="99" customHeight="1">
      <c r="A14" s="53">
        <v>7</v>
      </c>
      <c r="B14" s="374" t="s">
        <v>217</v>
      </c>
      <c r="C14" s="375"/>
      <c r="D14" s="375"/>
      <c r="E14" s="375"/>
      <c r="F14" s="375"/>
      <c r="G14" s="375"/>
      <c r="H14" s="375"/>
      <c r="I14" s="375"/>
      <c r="J14" s="375"/>
      <c r="K14" s="376"/>
      <c r="L14" s="392" t="s">
        <v>30</v>
      </c>
      <c r="M14" s="393"/>
      <c r="N14" s="54"/>
      <c r="O14" s="54"/>
      <c r="P14" s="54"/>
      <c r="Q14" s="54"/>
    </row>
    <row r="15" spans="1:17" s="1" customFormat="1" ht="54.75" customHeight="1">
      <c r="A15" s="25">
        <v>8</v>
      </c>
      <c r="B15" s="374" t="s">
        <v>218</v>
      </c>
      <c r="C15" s="375"/>
      <c r="D15" s="375"/>
      <c r="E15" s="375"/>
      <c r="F15" s="375"/>
      <c r="G15" s="375"/>
      <c r="H15" s="375"/>
      <c r="I15" s="375"/>
      <c r="J15" s="375"/>
      <c r="K15" s="376"/>
      <c r="L15" s="377" t="s">
        <v>203</v>
      </c>
      <c r="M15" s="378"/>
      <c r="N15" s="54"/>
      <c r="O15" s="54"/>
      <c r="P15" s="54"/>
      <c r="Q15" s="54"/>
    </row>
    <row r="16" spans="1:17" ht="18.75" customHeight="1">
      <c r="A16" s="396" t="s">
        <v>219</v>
      </c>
      <c r="B16" s="397"/>
      <c r="C16" s="397"/>
      <c r="D16" s="397"/>
      <c r="E16" s="397"/>
      <c r="F16" s="397"/>
      <c r="G16" s="397"/>
      <c r="H16" s="397"/>
      <c r="I16" s="397"/>
      <c r="J16" s="397"/>
      <c r="K16" s="397"/>
      <c r="L16" s="397"/>
      <c r="M16" s="397"/>
      <c r="N16" s="397"/>
      <c r="O16" s="397"/>
      <c r="P16" s="397"/>
      <c r="Q16" s="397"/>
    </row>
    <row r="17" spans="1:17" ht="60.75" customHeight="1">
      <c r="A17" s="25">
        <v>9</v>
      </c>
      <c r="B17" s="223" t="s">
        <v>220</v>
      </c>
      <c r="C17" s="224"/>
      <c r="D17" s="224"/>
      <c r="E17" s="224"/>
      <c r="F17" s="224"/>
      <c r="G17" s="224"/>
      <c r="H17" s="224"/>
      <c r="I17" s="224"/>
      <c r="J17" s="224"/>
      <c r="K17" s="225"/>
      <c r="L17" s="377" t="s">
        <v>203</v>
      </c>
      <c r="M17" s="378"/>
      <c r="N17" s="14"/>
      <c r="O17" s="14"/>
      <c r="P17" s="14"/>
      <c r="Q17" s="14"/>
    </row>
    <row r="18" spans="1:17" ht="61.5" customHeight="1">
      <c r="A18" s="25">
        <v>10</v>
      </c>
      <c r="B18" s="399" t="s">
        <v>191</v>
      </c>
      <c r="C18" s="399"/>
      <c r="D18" s="399"/>
      <c r="E18" s="399"/>
      <c r="F18" s="399"/>
      <c r="G18" s="399"/>
      <c r="H18" s="399"/>
      <c r="I18" s="399"/>
      <c r="J18" s="399"/>
      <c r="K18" s="223"/>
      <c r="L18" s="377" t="s">
        <v>203</v>
      </c>
      <c r="M18" s="378"/>
      <c r="N18" s="14"/>
      <c r="O18" s="14"/>
      <c r="P18" s="14"/>
      <c r="Q18" s="14"/>
    </row>
    <row r="19" spans="1:17" ht="48.75" customHeight="1">
      <c r="A19" s="25">
        <v>11</v>
      </c>
      <c r="B19" s="223" t="s">
        <v>204</v>
      </c>
      <c r="C19" s="224"/>
      <c r="D19" s="224"/>
      <c r="E19" s="224"/>
      <c r="F19" s="224"/>
      <c r="G19" s="224"/>
      <c r="H19" s="224"/>
      <c r="I19" s="224"/>
      <c r="J19" s="224"/>
      <c r="K19" s="225"/>
      <c r="L19" s="377" t="s">
        <v>203</v>
      </c>
      <c r="M19" s="378"/>
      <c r="N19" s="15"/>
      <c r="O19" s="15"/>
      <c r="P19" s="15"/>
      <c r="Q19" s="15"/>
    </row>
    <row r="20" spans="1:17" ht="58.5" customHeight="1">
      <c r="A20" s="25">
        <v>12</v>
      </c>
      <c r="B20" s="223" t="s">
        <v>205</v>
      </c>
      <c r="C20" s="224"/>
      <c r="D20" s="224"/>
      <c r="E20" s="224"/>
      <c r="F20" s="224"/>
      <c r="G20" s="224"/>
      <c r="H20" s="224"/>
      <c r="I20" s="224"/>
      <c r="J20" s="224"/>
      <c r="K20" s="225"/>
      <c r="L20" s="377" t="s">
        <v>203</v>
      </c>
      <c r="M20" s="378"/>
      <c r="N20" s="15"/>
      <c r="O20" s="15"/>
      <c r="P20" s="15"/>
      <c r="Q20" s="15"/>
    </row>
    <row r="21" spans="1:17" ht="48" customHeight="1">
      <c r="A21" s="25">
        <v>13</v>
      </c>
      <c r="B21" s="223" t="s">
        <v>206</v>
      </c>
      <c r="C21" s="224"/>
      <c r="D21" s="224"/>
      <c r="E21" s="224"/>
      <c r="F21" s="224"/>
      <c r="G21" s="224"/>
      <c r="H21" s="224"/>
      <c r="I21" s="224"/>
      <c r="J21" s="224"/>
      <c r="K21" s="225"/>
      <c r="L21" s="379" t="s">
        <v>30</v>
      </c>
      <c r="M21" s="380"/>
      <c r="N21" s="15"/>
      <c r="O21" s="15"/>
      <c r="P21" s="15"/>
      <c r="Q21" s="15"/>
    </row>
    <row r="22" spans="1:17" ht="56.25" customHeight="1">
      <c r="A22" s="25">
        <v>14</v>
      </c>
      <c r="B22" s="398" t="s">
        <v>207</v>
      </c>
      <c r="C22" s="398"/>
      <c r="D22" s="398"/>
      <c r="E22" s="398"/>
      <c r="F22" s="398"/>
      <c r="G22" s="398"/>
      <c r="H22" s="398"/>
      <c r="I22" s="398"/>
      <c r="J22" s="398"/>
      <c r="K22" s="151"/>
      <c r="L22" s="377" t="s">
        <v>203</v>
      </c>
      <c r="M22" s="378"/>
      <c r="N22" s="15"/>
      <c r="O22" s="15"/>
      <c r="P22" s="15"/>
      <c r="Q22" s="15"/>
    </row>
    <row r="23" spans="1:17" ht="39.75" customHeight="1">
      <c r="A23" s="25">
        <v>15</v>
      </c>
      <c r="B23" s="398" t="s">
        <v>208</v>
      </c>
      <c r="C23" s="398"/>
      <c r="D23" s="398"/>
      <c r="E23" s="398"/>
      <c r="F23" s="398"/>
      <c r="G23" s="398"/>
      <c r="H23" s="398"/>
      <c r="I23" s="398"/>
      <c r="J23" s="398"/>
      <c r="K23" s="151"/>
      <c r="L23" s="377" t="s">
        <v>203</v>
      </c>
      <c r="M23" s="378"/>
      <c r="N23" s="15"/>
      <c r="O23" s="15"/>
      <c r="P23" s="15"/>
      <c r="Q23" s="15"/>
    </row>
    <row r="24" spans="1:17" ht="39.75" customHeight="1">
      <c r="A24" s="25">
        <v>16</v>
      </c>
      <c r="B24" s="399" t="s">
        <v>209</v>
      </c>
      <c r="C24" s="399"/>
      <c r="D24" s="399"/>
      <c r="E24" s="399"/>
      <c r="F24" s="399"/>
      <c r="G24" s="399"/>
      <c r="H24" s="399"/>
      <c r="I24" s="399"/>
      <c r="J24" s="399"/>
      <c r="K24" s="399"/>
      <c r="L24" s="377" t="s">
        <v>203</v>
      </c>
      <c r="M24" s="378"/>
      <c r="N24" s="14"/>
      <c r="O24" s="14"/>
      <c r="P24" s="14"/>
      <c r="Q24" s="14"/>
    </row>
    <row r="25" spans="1:17" ht="33.75" customHeight="1">
      <c r="A25" s="170" t="s">
        <v>210</v>
      </c>
      <c r="B25" s="171"/>
      <c r="C25" s="171"/>
      <c r="D25" s="171"/>
      <c r="E25" s="171"/>
      <c r="F25" s="171"/>
      <c r="G25" s="171"/>
      <c r="H25" s="171"/>
      <c r="I25" s="171"/>
      <c r="J25" s="171"/>
      <c r="K25" s="171"/>
      <c r="L25" s="171"/>
      <c r="M25" s="171"/>
      <c r="N25" s="171"/>
      <c r="O25" s="171"/>
      <c r="P25" s="171"/>
      <c r="Q25" s="171"/>
    </row>
    <row r="26" spans="1:17" ht="17.25" customHeight="1">
      <c r="A26" s="25">
        <v>17</v>
      </c>
      <c r="B26" s="223" t="s">
        <v>40</v>
      </c>
      <c r="C26" s="224"/>
      <c r="D26" s="224"/>
      <c r="E26" s="224"/>
      <c r="F26" s="224"/>
      <c r="G26" s="224"/>
      <c r="H26" s="224"/>
      <c r="I26" s="224"/>
      <c r="J26" s="224"/>
      <c r="K26" s="225"/>
      <c r="L26" s="391" t="s">
        <v>30</v>
      </c>
      <c r="M26" s="391"/>
      <c r="N26" s="29"/>
      <c r="O26" s="29"/>
      <c r="P26" s="29"/>
      <c r="Q26" s="29"/>
    </row>
    <row r="27" spans="1:17" ht="38.25" customHeight="1">
      <c r="A27" s="25">
        <v>18</v>
      </c>
      <c r="B27" s="223" t="s">
        <v>192</v>
      </c>
      <c r="C27" s="224"/>
      <c r="D27" s="224"/>
      <c r="E27" s="224"/>
      <c r="F27" s="224"/>
      <c r="G27" s="224"/>
      <c r="H27" s="224"/>
      <c r="I27" s="224"/>
      <c r="J27" s="224"/>
      <c r="K27" s="225"/>
      <c r="L27" s="377" t="s">
        <v>203</v>
      </c>
      <c r="M27" s="378"/>
      <c r="N27" s="29"/>
      <c r="O27" s="29"/>
      <c r="P27" s="29"/>
      <c r="Q27" s="29"/>
    </row>
    <row r="28" spans="1:17" ht="51" customHeight="1">
      <c r="A28" s="13">
        <v>19</v>
      </c>
      <c r="B28" s="223" t="s">
        <v>211</v>
      </c>
      <c r="C28" s="224"/>
      <c r="D28" s="224"/>
      <c r="E28" s="224"/>
      <c r="F28" s="224"/>
      <c r="G28" s="224"/>
      <c r="H28" s="224"/>
      <c r="I28" s="224"/>
      <c r="J28" s="224"/>
      <c r="K28" s="225"/>
      <c r="L28" s="391" t="s">
        <v>30</v>
      </c>
      <c r="M28" s="391"/>
      <c r="N28" s="29"/>
      <c r="O28" s="29"/>
      <c r="P28" s="29"/>
      <c r="Q28" s="29"/>
    </row>
    <row r="29" spans="1:17" ht="21" customHeight="1">
      <c r="A29" s="425" t="s">
        <v>193</v>
      </c>
      <c r="B29" s="426"/>
      <c r="C29" s="426"/>
      <c r="D29" s="426"/>
      <c r="E29" s="426"/>
      <c r="F29" s="426"/>
      <c r="G29" s="426"/>
      <c r="H29" s="426"/>
      <c r="I29" s="426"/>
      <c r="J29" s="426"/>
      <c r="K29" s="426"/>
      <c r="L29" s="426"/>
      <c r="M29" s="426"/>
      <c r="N29" s="426"/>
      <c r="O29" s="426"/>
      <c r="P29" s="426"/>
      <c r="Q29" s="426"/>
    </row>
    <row r="30" spans="1:17" ht="46.5" customHeight="1">
      <c r="A30" s="13">
        <v>20</v>
      </c>
      <c r="B30" s="429" t="s">
        <v>194</v>
      </c>
      <c r="C30" s="430"/>
      <c r="D30" s="430"/>
      <c r="E30" s="430"/>
      <c r="F30" s="430"/>
      <c r="G30" s="430"/>
      <c r="H30" s="430"/>
      <c r="I30" s="430"/>
      <c r="J30" s="430"/>
      <c r="K30" s="431"/>
      <c r="L30" s="377" t="s">
        <v>203</v>
      </c>
      <c r="M30" s="378"/>
      <c r="N30" s="12"/>
      <c r="O30" s="12"/>
      <c r="P30" s="12"/>
      <c r="Q30" s="12"/>
    </row>
    <row r="31" spans="1:17" ht="15" customHeight="1">
      <c r="A31" s="432" t="s">
        <v>6</v>
      </c>
      <c r="B31" s="433"/>
      <c r="C31" s="433"/>
      <c r="D31" s="433"/>
      <c r="E31" s="433"/>
      <c r="F31" s="433"/>
      <c r="G31" s="433"/>
      <c r="H31" s="433"/>
      <c r="I31" s="433"/>
      <c r="J31" s="433"/>
      <c r="K31" s="433"/>
      <c r="L31" s="433"/>
      <c r="M31" s="433"/>
      <c r="N31" s="433"/>
      <c r="O31" s="433"/>
      <c r="P31" s="433"/>
      <c r="Q31" s="433"/>
    </row>
    <row r="32" spans="1:17" ht="19.5" customHeight="1">
      <c r="A32" s="23"/>
      <c r="B32" s="371"/>
      <c r="C32" s="372"/>
      <c r="D32" s="372"/>
      <c r="E32" s="372"/>
      <c r="F32" s="372"/>
      <c r="G32" s="372"/>
      <c r="H32" s="372"/>
      <c r="I32" s="372"/>
      <c r="J32" s="372"/>
      <c r="K32" s="373"/>
      <c r="L32" s="371"/>
      <c r="M32" s="373"/>
      <c r="N32" s="24"/>
      <c r="O32" s="24"/>
      <c r="P32" s="24"/>
      <c r="Q32" s="24"/>
    </row>
    <row r="33" spans="1:17" ht="19.5" customHeight="1">
      <c r="A33" s="23"/>
      <c r="B33" s="371"/>
      <c r="C33" s="372"/>
      <c r="D33" s="372"/>
      <c r="E33" s="372"/>
      <c r="F33" s="372"/>
      <c r="G33" s="372"/>
      <c r="H33" s="372"/>
      <c r="I33" s="372"/>
      <c r="J33" s="372"/>
      <c r="K33" s="373"/>
      <c r="L33" s="371"/>
      <c r="M33" s="373"/>
      <c r="N33" s="24"/>
      <c r="O33" s="24"/>
      <c r="P33" s="24"/>
      <c r="Q33" s="24"/>
    </row>
    <row r="34" spans="1:17" ht="19.5" customHeight="1">
      <c r="A34" s="23"/>
      <c r="B34" s="371"/>
      <c r="C34" s="372"/>
      <c r="D34" s="372"/>
      <c r="E34" s="372"/>
      <c r="F34" s="372"/>
      <c r="G34" s="372"/>
      <c r="H34" s="372"/>
      <c r="I34" s="372"/>
      <c r="J34" s="372"/>
      <c r="K34" s="373"/>
      <c r="L34" s="371"/>
      <c r="M34" s="373"/>
      <c r="N34" s="24"/>
      <c r="O34" s="24"/>
      <c r="P34" s="24"/>
      <c r="Q34" s="24"/>
    </row>
    <row r="35" spans="1:17" ht="19.5" customHeight="1">
      <c r="A35" s="22"/>
      <c r="B35" s="405" t="s">
        <v>10</v>
      </c>
      <c r="C35" s="406"/>
      <c r="D35" s="406"/>
      <c r="E35" s="406"/>
      <c r="F35" s="406"/>
      <c r="G35" s="406"/>
      <c r="H35" s="406"/>
      <c r="I35" s="406"/>
      <c r="J35" s="406"/>
      <c r="K35" s="407"/>
      <c r="L35" s="408"/>
      <c r="M35" s="408"/>
      <c r="N35" s="81"/>
      <c r="O35" s="7"/>
      <c r="P35" s="7"/>
      <c r="Q35" s="33"/>
    </row>
    <row r="36" spans="1:17" ht="6.75" customHeight="1">
      <c r="A36" s="16"/>
      <c r="B36" s="409"/>
      <c r="C36" s="410"/>
      <c r="D36" s="410"/>
      <c r="E36" s="410"/>
      <c r="F36" s="410"/>
      <c r="G36" s="410"/>
      <c r="H36" s="410"/>
      <c r="I36" s="410"/>
      <c r="J36" s="410"/>
      <c r="K36" s="410"/>
      <c r="L36" s="410"/>
      <c r="M36" s="410"/>
      <c r="N36" s="410"/>
      <c r="O36" s="410"/>
      <c r="P36" s="410"/>
      <c r="Q36" s="410"/>
    </row>
    <row r="37" spans="1:17" ht="24.75" customHeight="1">
      <c r="A37" s="57">
        <v>1</v>
      </c>
      <c r="B37" s="411" t="s">
        <v>0</v>
      </c>
      <c r="C37" s="411"/>
      <c r="D37" s="411"/>
      <c r="E37" s="411"/>
      <c r="F37" s="411"/>
      <c r="G37" s="411"/>
      <c r="H37" s="411"/>
      <c r="I37" s="411"/>
      <c r="J37" s="411"/>
      <c r="K37" s="411"/>
      <c r="L37" s="411"/>
      <c r="M37" s="411"/>
      <c r="N37" s="411"/>
      <c r="O37" s="411"/>
      <c r="P37" s="411"/>
      <c r="Q37" s="411"/>
    </row>
    <row r="38" spans="1:17" ht="16.5" customHeight="1">
      <c r="A38" s="57">
        <v>2</v>
      </c>
      <c r="B38" s="411" t="s">
        <v>195</v>
      </c>
      <c r="C38" s="411"/>
      <c r="D38" s="411"/>
      <c r="E38" s="411"/>
      <c r="F38" s="411"/>
      <c r="G38" s="411"/>
      <c r="H38" s="411"/>
      <c r="I38" s="411"/>
      <c r="J38" s="411"/>
      <c r="K38" s="411"/>
      <c r="L38" s="411"/>
      <c r="M38" s="411"/>
      <c r="N38" s="411"/>
      <c r="O38" s="411"/>
      <c r="P38" s="411"/>
      <c r="Q38" s="411"/>
    </row>
    <row r="39" spans="1:17" ht="15" customHeight="1">
      <c r="A39" s="57">
        <v>3</v>
      </c>
      <c r="B39" s="381" t="s">
        <v>196</v>
      </c>
      <c r="C39" s="381"/>
      <c r="D39" s="381"/>
      <c r="E39" s="381"/>
      <c r="F39" s="381"/>
      <c r="G39" s="381"/>
      <c r="H39" s="381"/>
      <c r="I39" s="381"/>
      <c r="J39" s="381"/>
      <c r="K39" s="381"/>
      <c r="L39" s="381"/>
      <c r="M39" s="381"/>
      <c r="N39" s="381"/>
      <c r="O39" s="381"/>
      <c r="P39" s="381"/>
      <c r="Q39" s="381"/>
    </row>
    <row r="40" spans="1:17" ht="26.25" customHeight="1">
      <c r="A40" s="57">
        <v>4</v>
      </c>
      <c r="B40" s="381" t="s">
        <v>215</v>
      </c>
      <c r="C40" s="381"/>
      <c r="D40" s="381"/>
      <c r="E40" s="381"/>
      <c r="F40" s="381"/>
      <c r="G40" s="381"/>
      <c r="H40" s="381"/>
      <c r="I40" s="381"/>
      <c r="J40" s="381"/>
      <c r="K40" s="381"/>
      <c r="L40" s="381"/>
      <c r="M40" s="381"/>
      <c r="N40" s="381"/>
      <c r="O40" s="381"/>
      <c r="P40" s="381"/>
      <c r="Q40" s="381"/>
    </row>
    <row r="41" spans="1:17" ht="26.25" customHeight="1">
      <c r="A41" s="57">
        <v>5</v>
      </c>
      <c r="B41" s="381" t="s">
        <v>197</v>
      </c>
      <c r="C41" s="381"/>
      <c r="D41" s="381"/>
      <c r="E41" s="381"/>
      <c r="F41" s="381"/>
      <c r="G41" s="381"/>
      <c r="H41" s="381"/>
      <c r="I41" s="381"/>
      <c r="J41" s="381"/>
      <c r="K41" s="381"/>
      <c r="L41" s="381"/>
      <c r="M41" s="381"/>
      <c r="N41" s="381"/>
      <c r="O41" s="381"/>
      <c r="P41" s="381"/>
      <c r="Q41" s="381"/>
    </row>
    <row r="42" spans="1:17" ht="6.75" customHeight="1">
      <c r="A42" s="16"/>
      <c r="B42" s="17"/>
      <c r="C42" s="17"/>
      <c r="D42" s="17"/>
      <c r="E42" s="17"/>
      <c r="F42" s="17"/>
      <c r="G42" s="17"/>
      <c r="H42" s="17"/>
      <c r="I42" s="17"/>
      <c r="J42" s="17"/>
      <c r="K42" s="17"/>
      <c r="L42" s="17"/>
      <c r="M42" s="17"/>
      <c r="N42" s="17"/>
      <c r="O42" s="17"/>
      <c r="P42" s="17"/>
      <c r="Q42" s="17"/>
    </row>
    <row r="43" spans="1:17" ht="8.25" customHeight="1">
      <c r="A43" s="390"/>
      <c r="B43" s="390"/>
      <c r="C43" s="390"/>
      <c r="D43" s="390"/>
      <c r="E43" s="390"/>
      <c r="F43" s="390"/>
      <c r="G43" s="390"/>
      <c r="H43" s="390"/>
      <c r="I43" s="390"/>
      <c r="J43" s="390"/>
      <c r="K43" s="390"/>
      <c r="L43" s="390"/>
      <c r="M43" s="390"/>
      <c r="N43" s="390"/>
      <c r="O43" s="390"/>
      <c r="P43" s="390"/>
      <c r="Q43" s="390"/>
    </row>
    <row r="44" spans="1:17" ht="26.25" customHeight="1">
      <c r="A44" s="388" t="s">
        <v>198</v>
      </c>
      <c r="B44" s="388"/>
      <c r="C44" s="388"/>
      <c r="D44" s="388"/>
      <c r="E44" s="388"/>
      <c r="F44" s="88"/>
      <c r="G44" s="89"/>
      <c r="H44" s="89"/>
      <c r="I44" s="89"/>
      <c r="J44" s="90"/>
      <c r="K44" s="389"/>
      <c r="L44" s="389"/>
      <c r="M44" s="389"/>
      <c r="N44" s="389"/>
      <c r="O44" s="58"/>
      <c r="P44" s="58"/>
      <c r="Q44" s="63"/>
    </row>
    <row r="45" spans="1:17" ht="18">
      <c r="A45" s="18"/>
      <c r="B45" s="11"/>
      <c r="C45" s="390"/>
      <c r="D45" s="390"/>
      <c r="E45" s="390"/>
      <c r="F45" s="390"/>
      <c r="G45" s="42"/>
      <c r="H45" s="86"/>
      <c r="I45" s="86"/>
      <c r="J45" s="87" t="s">
        <v>212</v>
      </c>
      <c r="K45" s="59"/>
      <c r="L45" s="59"/>
      <c r="M45" s="59"/>
      <c r="N45" s="59"/>
      <c r="O45" s="59"/>
      <c r="P45" s="59"/>
      <c r="Q45" s="64"/>
    </row>
    <row r="46" spans="1:17" ht="15" customHeight="1">
      <c r="A46" s="383"/>
      <c r="B46" s="383"/>
      <c r="C46" s="383"/>
      <c r="D46" s="383"/>
      <c r="E46" s="383"/>
      <c r="F46" s="383"/>
      <c r="G46" s="383"/>
      <c r="H46" s="383"/>
      <c r="I46" s="383"/>
      <c r="J46" s="383"/>
      <c r="K46" s="383"/>
      <c r="L46" s="383"/>
      <c r="M46" s="383"/>
      <c r="N46" s="383"/>
      <c r="O46" s="383"/>
      <c r="P46" s="383"/>
      <c r="Q46" s="383"/>
    </row>
    <row r="47" spans="2:17" ht="15">
      <c r="B47" s="386" t="s">
        <v>1</v>
      </c>
      <c r="C47" s="386"/>
      <c r="D47" s="386"/>
      <c r="E47" s="386"/>
      <c r="F47" s="387"/>
      <c r="G47" s="387"/>
      <c r="H47" s="387"/>
      <c r="I47" s="387"/>
      <c r="J47" s="387"/>
      <c r="K47" s="387"/>
      <c r="L47" s="387"/>
      <c r="M47" s="387"/>
      <c r="N47" s="60"/>
      <c r="O47" s="382"/>
      <c r="P47" s="382"/>
      <c r="Q47" s="382"/>
    </row>
    <row r="48" spans="6:17" ht="18">
      <c r="F48" s="384" t="s">
        <v>2</v>
      </c>
      <c r="G48" s="384"/>
      <c r="H48" s="384"/>
      <c r="I48" s="384"/>
      <c r="J48" s="384"/>
      <c r="K48" s="384"/>
      <c r="L48" s="384"/>
      <c r="M48" s="384"/>
      <c r="N48" s="4"/>
      <c r="O48" s="384" t="s">
        <v>213</v>
      </c>
      <c r="P48" s="384"/>
      <c r="Q48" s="384"/>
    </row>
    <row r="49" ht="30.75" customHeight="1"/>
    <row r="50" spans="1:17" ht="12">
      <c r="A50" s="385" t="s">
        <v>214</v>
      </c>
      <c r="B50" s="385"/>
      <c r="C50" s="385"/>
      <c r="D50" s="385"/>
      <c r="E50" s="385"/>
      <c r="F50" s="385"/>
      <c r="G50" s="385"/>
      <c r="H50" s="385"/>
      <c r="I50" s="385"/>
      <c r="J50" s="385"/>
      <c r="K50" s="385"/>
      <c r="L50" s="385"/>
      <c r="M50" s="385"/>
      <c r="N50" s="385"/>
      <c r="O50" s="385"/>
      <c r="P50" s="385"/>
      <c r="Q50" s="385"/>
    </row>
    <row r="51" spans="1:17" ht="12">
      <c r="A51" s="385"/>
      <c r="B51" s="385"/>
      <c r="C51" s="385"/>
      <c r="D51" s="385"/>
      <c r="E51" s="385"/>
      <c r="F51" s="385"/>
      <c r="G51" s="385"/>
      <c r="H51" s="385"/>
      <c r="I51" s="385"/>
      <c r="J51" s="385"/>
      <c r="K51" s="385"/>
      <c r="L51" s="385"/>
      <c r="M51" s="385"/>
      <c r="N51" s="385"/>
      <c r="O51" s="385"/>
      <c r="P51" s="385"/>
      <c r="Q51" s="385"/>
    </row>
  </sheetData>
  <sheetProtection/>
  <mergeCells count="76">
    <mergeCell ref="B30:K30"/>
    <mergeCell ref="L30:M30"/>
    <mergeCell ref="A31:Q31"/>
    <mergeCell ref="B32:K32"/>
    <mergeCell ref="L27:M27"/>
    <mergeCell ref="B26:K26"/>
    <mergeCell ref="L26:M26"/>
    <mergeCell ref="B8:K8"/>
    <mergeCell ref="L8:M8"/>
    <mergeCell ref="L32:M32"/>
    <mergeCell ref="A29:Q29"/>
    <mergeCell ref="L17:M17"/>
    <mergeCell ref="B38:Q38"/>
    <mergeCell ref="B20:K20"/>
    <mergeCell ref="B22:K22"/>
    <mergeCell ref="A9:Q9"/>
    <mergeCell ref="A25:Q25"/>
    <mergeCell ref="B39:Q39"/>
    <mergeCell ref="B35:K35"/>
    <mergeCell ref="L35:M35"/>
    <mergeCell ref="B36:Q36"/>
    <mergeCell ref="B37:Q37"/>
    <mergeCell ref="B2:Q2"/>
    <mergeCell ref="L6:M6"/>
    <mergeCell ref="B6:K6"/>
    <mergeCell ref="A3:M5"/>
    <mergeCell ref="N4:P4"/>
    <mergeCell ref="N3:Q3"/>
    <mergeCell ref="Q4:Q5"/>
    <mergeCell ref="B28:K28"/>
    <mergeCell ref="L28:M28"/>
    <mergeCell ref="B27:K27"/>
    <mergeCell ref="B21:K21"/>
    <mergeCell ref="B10:K10"/>
    <mergeCell ref="L10:M10"/>
    <mergeCell ref="B18:K18"/>
    <mergeCell ref="L18:M18"/>
    <mergeCell ref="A16:Q16"/>
    <mergeCell ref="B23:K23"/>
    <mergeCell ref="L23:M23"/>
    <mergeCell ref="B24:K24"/>
    <mergeCell ref="L24:M24"/>
    <mergeCell ref="B19:K19"/>
    <mergeCell ref="B17:K17"/>
    <mergeCell ref="B7:K7"/>
    <mergeCell ref="L7:M7"/>
    <mergeCell ref="A43:Q43"/>
    <mergeCell ref="B11:K11"/>
    <mergeCell ref="L11:M11"/>
    <mergeCell ref="A12:Q12"/>
    <mergeCell ref="B13:K13"/>
    <mergeCell ref="L13:M13"/>
    <mergeCell ref="B14:K14"/>
    <mergeCell ref="L14:M14"/>
    <mergeCell ref="A50:Q51"/>
    <mergeCell ref="B47:E47"/>
    <mergeCell ref="F47:M47"/>
    <mergeCell ref="A44:E44"/>
    <mergeCell ref="K44:N44"/>
    <mergeCell ref="C45:F45"/>
    <mergeCell ref="B40:Q40"/>
    <mergeCell ref="B41:Q41"/>
    <mergeCell ref="O47:Q47"/>
    <mergeCell ref="A46:Q46"/>
    <mergeCell ref="F48:M48"/>
    <mergeCell ref="O48:Q48"/>
    <mergeCell ref="B33:K33"/>
    <mergeCell ref="B34:K34"/>
    <mergeCell ref="L33:M33"/>
    <mergeCell ref="L34:M34"/>
    <mergeCell ref="B15:K15"/>
    <mergeCell ref="L15:M15"/>
    <mergeCell ref="L19:M19"/>
    <mergeCell ref="L21:M21"/>
    <mergeCell ref="L20:M20"/>
    <mergeCell ref="L22:M22"/>
  </mergeCells>
  <conditionalFormatting sqref="G44">
    <cfRule type="cellIs" priority="1" dxfId="0" operator="greaterThan" stopIfTrue="1">
      <formula>$B$35</formula>
    </cfRule>
  </conditionalFormatting>
  <dataValidations count="6">
    <dataValidation type="list" allowBlank="1" showInputMessage="1" showErrorMessage="1" error="Norādītais projekta iesniegšanas gads nedrīkst pārsmiegt C.6 tabulā norādīto projekta sākuma termiņu (uzrādīto  gadu) " sqref="G44">
      <formula1>"2015"</formula1>
    </dataValidation>
    <dataValidation type="custom" allowBlank="1" showInputMessage="1" showErrorMessage="1" sqref="A42 B36:Q36 A36">
      <formula1>"x"</formula1>
    </dataValidation>
    <dataValidation allowBlank="1" showErrorMessage="1" prompt="Šajā ailē tiek saskaitīti kopā visi iesniegtie dokumenti. Katrs parakstītais (vai vairāku cauraukloto dokumentu komplekts) ir uzskatāms kā atsevišķs dokuments&#10;" sqref="N35"/>
    <dataValidation allowBlank="1" showInputMessage="1" showErrorMessage="1" prompt="Šajā ailē tiek ierakstīts visu iesniegto dokumentu lapu skaits (kolonas Q kopsumma)" sqref="Q35"/>
    <dataValidation type="list" allowBlank="1" showInputMessage="1" showErrorMessage="1" sqref="J44">
      <formula1>"01,02,03,04,05,06,07,08,09,10,11,12,13,14,15,16,17,18,19,20,21,22,23,24,25,26,27,28,29,30,31"</formula1>
    </dataValidation>
    <dataValidation type="list" allowBlank="1" showInputMessage="1" showErrorMessage="1" sqref="K44:N44">
      <formula1>"jūlijā, augustā"</formula1>
    </dataValidation>
  </dataValidations>
  <printOptions/>
  <pageMargins left="0.72" right="0.15" top="0.32" bottom="0.31496062992125984" header="0.18" footer="0.1968503937007874"/>
  <pageSetup horizontalDpi="600" verticalDpi="600" orientation="portrait" paperSize="9" scale="70" r:id="rId1"/>
  <headerFooter alignWithMargins="0">
    <oddHeader>&amp;RPAVADDOKUMENTI</oddHeader>
  </headerFooter>
  <rowBreaks count="1" manualBreakCount="1">
    <brk id="2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2015-07-01T10:17:36Z</cp:lastPrinted>
  <dcterms:created xsi:type="dcterms:W3CDTF">2003-09-17T12:59:00Z</dcterms:created>
  <dcterms:modified xsi:type="dcterms:W3CDTF">2022-10-21T07:44:46Z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